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O:\DAC\SCINE\05 PRODUCTION CINE &amp; AUDIO\Fiches de procedures_Cadre\FICHES DE PROCEDURES 2023\Documentaire\"/>
    </mc:Choice>
  </mc:AlternateContent>
  <xr:revisionPtr revIDLastSave="0" documentId="13_ncr:1_{3A1A1FEC-EFED-4874-9B57-62ACA972D48D}" xr6:coauthVersionLast="47" xr6:coauthVersionMax="47" xr10:uidLastSave="{00000000-0000-0000-0000-000000000000}"/>
  <bookViews>
    <workbookView xWindow="28680" yWindow="225" windowWidth="25440" windowHeight="15390" activeTab="1" xr2:uid="{AAAFC9D5-418C-471C-9D54-CC3DFB1EF0E0}"/>
  </bookViews>
  <sheets>
    <sheet name="Page de garde" sheetId="9" r:id="rId1"/>
    <sheet name="Données du projet" sheetId="2" r:id="rId2"/>
    <sheet name="Résumé données" sheetId="10" r:id="rId3"/>
    <sheet name="Infos résumées" sheetId="6" state="hidden" r:id="rId4"/>
  </sheets>
  <externalReferences>
    <externalReference r:id="rId5"/>
    <externalReference r:id="rId6"/>
  </externalReferences>
  <definedNames>
    <definedName name="aide">'Données du projet'!$G$8:$G$21</definedName>
    <definedName name="Avancement">'Données du projet'!$E$8:$E$17</definedName>
    <definedName name="Coût_HT_Total">'[1]Plan de fi'!$C$3</definedName>
    <definedName name="Coût_TTC">'[1]Plan de fi'!$H$3</definedName>
    <definedName name="COUTTOTAL">[2]RESERVE!$G$3</definedName>
    <definedName name="DEPENSESMINI">[2]RESERVE!#REF!</definedName>
    <definedName name="Format">'Données du projet'!$E$8:$E$17</definedName>
    <definedName name="Long_métrage">'Données du projet'!$D$6:$D$8</definedName>
    <definedName name="Oui">'Données du projet'!$D$26:$D$27</definedName>
    <definedName name="Plafond">[2]RESERVE!#REF!</definedName>
    <definedName name="Plancher">[2]RESERVE!#REF!</definedName>
    <definedName name="Taux">[2]RESERVE!#REF!</definedName>
    <definedName name="_xlnm.Print_Area" localSheetId="1">'Données du projet'!$A$1:$F$109</definedName>
    <definedName name="_xlnm.Print_Area" localSheetId="2">'Résumé données'!$A$1:$BG$2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2" i="10" l="1"/>
  <c r="P2" i="10"/>
  <c r="M2" i="10"/>
  <c r="K2" i="10"/>
  <c r="N2" i="10"/>
  <c r="R2" i="10"/>
  <c r="Y2" i="10"/>
  <c r="X2" i="10"/>
  <c r="E2" i="10"/>
  <c r="B2" i="10"/>
  <c r="A2" i="10"/>
  <c r="AR2" i="10"/>
  <c r="AQ2" i="10"/>
  <c r="AP2" i="10"/>
  <c r="AL2" i="10" l="1"/>
  <c r="AY2" i="10"/>
  <c r="I2" i="2"/>
  <c r="AM2" i="10" s="1"/>
  <c r="T2" i="10"/>
  <c r="O2" i="10"/>
  <c r="AO2" i="10"/>
  <c r="AI2" i="10"/>
  <c r="AB2" i="10"/>
  <c r="AD2" i="10" s="1"/>
  <c r="Q2" i="10"/>
  <c r="L2" i="10"/>
  <c r="J2" i="10"/>
  <c r="I2" i="10"/>
  <c r="AE2" i="10"/>
  <c r="C13" i="6"/>
  <c r="C8" i="6"/>
  <c r="H3" i="2"/>
  <c r="G3" i="2"/>
  <c r="C7" i="6" s="1"/>
  <c r="C29" i="6" l="1"/>
  <c r="C28" i="6"/>
  <c r="C27" i="6"/>
  <c r="C26" i="6"/>
  <c r="C25" i="6"/>
  <c r="C24" i="6"/>
  <c r="C23" i="6"/>
  <c r="C22" i="6"/>
  <c r="C21" i="6"/>
  <c r="C20" i="6"/>
  <c r="C19" i="6"/>
  <c r="C18" i="6"/>
  <c r="C17" i="6"/>
  <c r="C16" i="6"/>
  <c r="C15" i="6"/>
  <c r="C14" i="6"/>
  <c r="C12" i="6"/>
  <c r="C11" i="6"/>
  <c r="C10" i="6"/>
  <c r="C9" i="6"/>
</calcChain>
</file>

<file path=xl/sharedStrings.xml><?xml version="1.0" encoding="utf-8"?>
<sst xmlns="http://schemas.openxmlformats.org/spreadsheetml/2006/main" count="179" uniqueCount="157">
  <si>
    <t>Merci de bien vouloir remplir attentivement la fiche ci-dessous.</t>
  </si>
  <si>
    <t>Catégorie</t>
  </si>
  <si>
    <t xml:space="preserve">Ecriture </t>
  </si>
  <si>
    <t>Type d'aide</t>
  </si>
  <si>
    <t>ECR</t>
  </si>
  <si>
    <t>Développement</t>
  </si>
  <si>
    <t xml:space="preserve">Audiovisuel </t>
  </si>
  <si>
    <t>Bourse d'écriture</t>
  </si>
  <si>
    <t>Bourse d'écriture en résidence</t>
  </si>
  <si>
    <t>BRS RES</t>
  </si>
  <si>
    <t>Titre du projet</t>
  </si>
  <si>
    <t>Ecriture</t>
  </si>
  <si>
    <t xml:space="preserve">Développement </t>
  </si>
  <si>
    <t>DEV</t>
  </si>
  <si>
    <t xml:space="preserve"> Adaptation </t>
  </si>
  <si>
    <t>Développement international</t>
  </si>
  <si>
    <t>DEV INTER</t>
  </si>
  <si>
    <t>Titre de l'œuvre littéraire</t>
  </si>
  <si>
    <t>Production</t>
  </si>
  <si>
    <t>PROD</t>
  </si>
  <si>
    <t>Données techniques</t>
  </si>
  <si>
    <t>Femme</t>
  </si>
  <si>
    <t>Langue(s)</t>
  </si>
  <si>
    <t>Homme</t>
  </si>
  <si>
    <t>S'agit-il d'un premier film ?</t>
  </si>
  <si>
    <t>Oui</t>
  </si>
  <si>
    <t xml:space="preserve">Non binaire </t>
  </si>
  <si>
    <t>N° ISAN</t>
  </si>
  <si>
    <t>Non</t>
  </si>
  <si>
    <t xml:space="preserve">Non défini </t>
  </si>
  <si>
    <t>Données artistiques</t>
  </si>
  <si>
    <t>Genre</t>
  </si>
  <si>
    <t>E-Mail</t>
  </si>
  <si>
    <t>Domicile fiscal en région Sud</t>
  </si>
  <si>
    <t>Réalisation</t>
  </si>
  <si>
    <t>Réalisateur.rice</t>
  </si>
  <si>
    <t>N° SIRET</t>
  </si>
  <si>
    <t>Code APE</t>
  </si>
  <si>
    <t>Nom et prénom du contact pour le projet</t>
  </si>
  <si>
    <t>Téléphone portable du contact</t>
  </si>
  <si>
    <t>E-mail du contact</t>
  </si>
  <si>
    <t xml:space="preserve">Date de livraison prévue pour le scénario </t>
  </si>
  <si>
    <t>Dates de production envisagées</t>
  </si>
  <si>
    <t>Repérages</t>
  </si>
  <si>
    <t>Lieux</t>
  </si>
  <si>
    <t xml:space="preserve">Villes en France ou Pays </t>
  </si>
  <si>
    <t>En France et/ou à l'étranger</t>
  </si>
  <si>
    <t>Région Sud</t>
  </si>
  <si>
    <t>SI OUI :</t>
  </si>
  <si>
    <t>Pour quel type d'aide ?</t>
  </si>
  <si>
    <t xml:space="preserve">Quel est ou quels sont les numéros de dossier de(s) la demande(s) antérieure(s) ? </t>
  </si>
  <si>
    <t>Autres collectivités territoriales</t>
  </si>
  <si>
    <t xml:space="preserve">Nom de la collectivité </t>
  </si>
  <si>
    <t>Montant sollicité</t>
  </si>
  <si>
    <t>Traitement des données personnelles</t>
  </si>
  <si>
    <t>Dans le cadre de l’exercice de ses compétences, la Région Provence-Alpes-Côte d’Azur est amenée à traiter les données personnelles inscrites dans ce fichier strictement nécessaires à la mise en œuvre de ses politiques publiques. Les « données à caractère personnel » (« données personnelles ») sont les informations, y compris non nominatives, qui permettent d’identifier directement ou indirectement des personnes physiques. La confidentialité des données personnelles est extrêmement importante pour la Région Sud qui veut être transparente sur la façon dont elles sont utilisées.  A ce titre, la Région Sud garantit la confidentialité de vos données personnelles traitées et veille à ce que les personnes autorisées à les traiter s’engagent également à respecter cette obligation de confidentialité.
Le responsable de traitement  est la Région Provence-Alpes-Côte d’Azur, en tant que personne morale, représentée par son Président, Hôtel de Région – 27 Place Jules Guesde 13481  Marseille Cedex 20.
La Région s’engage à ne collecter que les données personnelles strictement nécessaires à la finalité du traitement, qui repose sur le consentement du demandeur, que ce dernier peut à tout moment retirer. 
La finalité du traitement est l'instruction des demandes de subventions faites auprès de la Région par le demandeur, le suivi et la valorisation des oeuvres soutenues par la Région.
La finalité secondaire du traitement consiste à émettre des informations institutionnelles “Communication institutionnelle” de la Région Sud aux personnes concernées.
Vous pouvez à tout moment exercer vos droits dans le cadre de la RGPD en adressant un mail à : crf@maregionsud.fr
https://www.maregionsud.fr/mentions-legales/donnees-personnelles</t>
  </si>
  <si>
    <t xml:space="preserve">Reconnaissance par l'utilisateur </t>
  </si>
  <si>
    <t>Soutien à la production</t>
  </si>
  <si>
    <t>Fiction Long-métrage, court-métrage et audiovisuel</t>
  </si>
  <si>
    <t xml:space="preserve">Catégorie </t>
  </si>
  <si>
    <t xml:space="preserve">Durée </t>
  </si>
  <si>
    <t>Auteur.e</t>
  </si>
  <si>
    <t xml:space="preserve">Producteur.trice déposant la demande </t>
  </si>
  <si>
    <t>Synopsis court</t>
  </si>
  <si>
    <t>Diffuseur audiovisuel France</t>
  </si>
  <si>
    <t>Distributeur France</t>
  </si>
  <si>
    <t>Montant de la subvention demandé à la Région Sud</t>
  </si>
  <si>
    <t xml:space="preserve">Coût total du projet au moment de la demande </t>
  </si>
  <si>
    <t>Total des dépenses en Région Sud</t>
  </si>
  <si>
    <t>Type(s) d'aide(s) antérieure(s)</t>
  </si>
  <si>
    <t>Numéros demande(s) antérieure(s)</t>
  </si>
  <si>
    <t xml:space="preserve">Nom de la résidence d'écriture </t>
  </si>
  <si>
    <t xml:space="preserve">Téléphone de la résidence </t>
  </si>
  <si>
    <t xml:space="preserve">E-mail de la résidence </t>
  </si>
  <si>
    <t xml:space="preserve">Durée totale de la résidence </t>
  </si>
  <si>
    <t xml:space="preserve">Calendrier de la résidence </t>
  </si>
  <si>
    <t xml:space="preserve">Remplir le cas échéant </t>
  </si>
  <si>
    <t>Développement innovant</t>
  </si>
  <si>
    <t xml:space="preserve">Bourse d'écriture </t>
  </si>
  <si>
    <t>Dates d'écritures</t>
  </si>
  <si>
    <t>La date faisant foi de signature</t>
  </si>
  <si>
    <t xml:space="preserve">Nom de la résidence </t>
  </si>
  <si>
    <t>Adresse de la résidence</t>
  </si>
  <si>
    <t>Code postal de la résidence</t>
  </si>
  <si>
    <t xml:space="preserve">Résultat du comité </t>
  </si>
  <si>
    <t>Repérages en région Sud</t>
  </si>
  <si>
    <t>Repérages hors région</t>
  </si>
  <si>
    <t>Financements</t>
  </si>
  <si>
    <t xml:space="preserve">Montant envisagé du budget de production </t>
  </si>
  <si>
    <t xml:space="preserve"> Bourses d'écriture en résidence</t>
  </si>
  <si>
    <t xml:space="preserve">Adresse de la résidence </t>
  </si>
  <si>
    <t>Dates des repérages</t>
  </si>
  <si>
    <t>Demandez-vous une participation financière à d'autres régions ou collectivités territoriales ?</t>
  </si>
  <si>
    <t>Date de réponse attendue</t>
  </si>
  <si>
    <t xml:space="preserve">Documentaire
 </t>
  </si>
  <si>
    <t>Documentaire</t>
  </si>
  <si>
    <t xml:space="preserve">Montant de la subvention régionale sollicitée </t>
  </si>
  <si>
    <t>Prénom et NOM</t>
  </si>
  <si>
    <t xml:space="preserve">Fiche de renseignements bourse d'écriture
et bourse d'écriture en résidence </t>
  </si>
  <si>
    <r>
      <rPr>
        <b/>
        <sz val="12"/>
        <color theme="1"/>
        <rFont val="Calibri"/>
        <family val="2"/>
        <scheme val="minor"/>
      </rPr>
      <t>Durée</t>
    </r>
    <r>
      <rPr>
        <sz val="11"/>
        <color theme="1"/>
        <rFont val="Calibri"/>
        <family val="2"/>
        <scheme val="minor"/>
      </rPr>
      <t xml:space="preserve">
</t>
    </r>
    <r>
      <rPr>
        <sz val="9"/>
        <color theme="1"/>
        <rFont val="Calibri"/>
        <family val="2"/>
        <scheme val="minor"/>
      </rPr>
      <t xml:space="preserve">En minutes ou nombre d'épisodes X durée en minutes de l'épisode </t>
    </r>
  </si>
  <si>
    <t>FICHES DE RENSEIGNEMENTS
BOURSE D'ÉCRITURE ET BOURSE D'ÉCRITURE EN RÉSIDENCE</t>
  </si>
  <si>
    <t>NOM BÉNÉFICI
AIRE</t>
  </si>
  <si>
    <t>N° DE
TIERS</t>
  </si>
  <si>
    <t>N° DE 
SIRET</t>
  </si>
  <si>
    <t>CODE APE</t>
  </si>
  <si>
    <t>TITRE</t>
  </si>
  <si>
    <t>DURÉE</t>
  </si>
  <si>
    <t>COORDONNÉES
TÉLÉPHONIQUES</t>
  </si>
  <si>
    <t>MAIL</t>
  </si>
  <si>
    <t>BUDGET GLOBAL
PRÉVISIONNEL</t>
  </si>
  <si>
    <t>BUDGET REGION
PRÉVISIONNEL</t>
  </si>
  <si>
    <t>DEPENSES
REGION/BUDGET</t>
  </si>
  <si>
    <t xml:space="preserve">DEPENSES EN 
REGION/SUBVENTION </t>
  </si>
  <si>
    <t>RECEVABILITÉ</t>
  </si>
  <si>
    <t xml:space="preserve">MOTIFS </t>
  </si>
  <si>
    <t>MONTANT 
DEMANDÉ</t>
  </si>
  <si>
    <t>MONTANT 
PROPOSÉ</t>
  </si>
  <si>
    <t>CATEGORIE</t>
  </si>
  <si>
    <t>TYPE 
D'AIDE</t>
  </si>
  <si>
    <t>NUM</t>
  </si>
  <si>
    <t xml:space="preserve">PROJET
DÉJÀ 
PRESENTÉ? </t>
  </si>
  <si>
    <t>SYNOPSIS</t>
  </si>
  <si>
    <t>CODE ASTRE</t>
  </si>
  <si>
    <t>DISTRIBUTEUR</t>
  </si>
  <si>
    <t>DIFFUSEUR</t>
  </si>
  <si>
    <t>DOC</t>
  </si>
  <si>
    <t>Coordonnées du bénéficiaire de la bourse</t>
  </si>
  <si>
    <t>Adresse mail</t>
  </si>
  <si>
    <t>Téléphone portable</t>
  </si>
  <si>
    <t>Adresse</t>
  </si>
  <si>
    <t>Code postal</t>
  </si>
  <si>
    <t>Ville</t>
  </si>
  <si>
    <r>
      <rPr>
        <b/>
        <sz val="14"/>
        <color theme="1"/>
        <rFont val="Calibri"/>
        <family val="2"/>
        <scheme val="minor"/>
      </rPr>
      <t>Synopsis court</t>
    </r>
    <r>
      <rPr>
        <sz val="14"/>
        <color theme="1"/>
        <rFont val="Calibri"/>
        <family val="2"/>
        <scheme val="minor"/>
      </rPr>
      <t xml:space="preserve">
</t>
    </r>
    <r>
      <rPr>
        <sz val="9"/>
        <color theme="1"/>
        <rFont val="Calibri"/>
        <family val="2"/>
        <scheme val="minor"/>
      </rPr>
      <t>10 lignes maximum OU
1000 caractères espaces compris maximum</t>
    </r>
  </si>
  <si>
    <t>RESULTAT DU COMITE</t>
  </si>
  <si>
    <t>QUEL TYPE D'AIDE</t>
  </si>
  <si>
    <t>LE/S NUMERO/S DOSSIER DEMANDE/S ANTERIEURE/S</t>
  </si>
  <si>
    <t>DATE DE DEBUT DE TOURNAGE</t>
  </si>
  <si>
    <t>DATE DE FIN DE TOURNAGE</t>
  </si>
  <si>
    <t>Ce projet a-t-il déjà été déposé auprès du Fonds d'aide de la Région Sud ?</t>
  </si>
  <si>
    <t xml:space="preserve">CP SIEGE
BÉNÉFI
CIAIRE
</t>
  </si>
  <si>
    <t>VILLE SIEGE
BÉNÉFI
CIAIRE</t>
  </si>
  <si>
    <t>VILLE ETABLISSEMENT SECONDAIRE</t>
  </si>
  <si>
    <t>1er FILM</t>
  </si>
  <si>
    <t>DOMICILE FISCAL EN REGION</t>
  </si>
  <si>
    <t>Auteur/Autrice de l'œuvre littéraire</t>
  </si>
  <si>
    <t>Auteur/Autrice</t>
  </si>
  <si>
    <t>Coauteur.s/Coautrice.s</t>
  </si>
  <si>
    <t>Réalisateur/Réalisatrice</t>
  </si>
  <si>
    <t>Coréalisateur.s/Coréalisatrice.s</t>
  </si>
  <si>
    <t>AUTEUR
AUTRICE</t>
  </si>
  <si>
    <t>GENRE AUTEUR
AUTRICE</t>
  </si>
  <si>
    <t>COAUTEUR
COAUTRICE</t>
  </si>
  <si>
    <t>REALISATEUR
REALISATRICE</t>
  </si>
  <si>
    <t>GENRE REALISATEUR
REALISATRICE</t>
  </si>
  <si>
    <t>COREALISATEUR
COREALISATRICE</t>
  </si>
  <si>
    <t>PRODUCTEUR
PRODUCTRICE</t>
  </si>
  <si>
    <t>GENRE PRODUCTEUR
PRODUCTRICE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</si>
</sst>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2" formatCode="_-* #,##0\ &quot;€&quot;_-;\-* #,##0\ &quot;€&quot;_-;_-* &quot;-&quot;\ &quot;€&quot;_-;_-@_-"/>
    <numFmt numFmtId="44" formatCode="_-* #,##0.00\ &quot;€&quot;_-;\-* #,##0.00\ &quot;€&quot;_-;_-* &quot;-&quot;??\ &quot;€&quot;_-;_-@_-"/>
    <numFmt numFmtId="164" formatCode="0#&quot; &quot;##&quot; &quot;##&quot; &quot;##&quot; &quot;##"/>
    <numFmt numFmtId="165" formatCode="dd/mm/yy;@"/>
    <numFmt numFmtId="166" formatCode="###\ ###\ ###\ #####"/>
    <numFmt numFmtId="167" formatCode="00000"/>
    <numFmt numFmtId="168" formatCode="#,##0\ &quot;€&quot;"/>
  </numFmts>
  <fonts count="34"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b/>
      <sz val="11"/>
      <color theme="9" tint="-0.499984740745262"/>
      <name val="Calibri"/>
      <family val="2"/>
      <scheme val="minor"/>
    </font>
    <font>
      <b/>
      <sz val="11"/>
      <color theme="4" tint="-0.249977111117893"/>
      <name val="Calibri"/>
      <family val="2"/>
      <scheme val="minor"/>
    </font>
    <font>
      <b/>
      <sz val="14"/>
      <color theme="1"/>
      <name val="Calibri"/>
      <family val="2"/>
      <scheme val="minor"/>
    </font>
    <font>
      <sz val="11"/>
      <name val="Calibri"/>
      <family val="2"/>
      <scheme val="minor"/>
    </font>
    <font>
      <sz val="8"/>
      <color theme="1"/>
      <name val="Calibri"/>
      <family val="2"/>
      <scheme val="minor"/>
    </font>
    <font>
      <sz val="9"/>
      <color theme="1"/>
      <name val="Calibri"/>
      <family val="2"/>
      <scheme val="minor"/>
    </font>
    <font>
      <b/>
      <sz val="12"/>
      <color theme="1"/>
      <name val="Calibri"/>
      <family val="2"/>
      <scheme val="minor"/>
    </font>
    <font>
      <b/>
      <u/>
      <sz val="11"/>
      <color theme="1"/>
      <name val="Calibri"/>
      <family val="2"/>
      <scheme val="minor"/>
    </font>
    <font>
      <b/>
      <i/>
      <sz val="12"/>
      <color theme="1"/>
      <name val="Calibri"/>
      <family val="2"/>
      <scheme val="minor"/>
    </font>
    <font>
      <b/>
      <i/>
      <sz val="11"/>
      <color theme="1"/>
      <name val="Calibri"/>
      <family val="2"/>
      <scheme val="minor"/>
    </font>
    <font>
      <sz val="14"/>
      <color theme="1"/>
      <name val="Calibri"/>
      <family val="2"/>
      <scheme val="minor"/>
    </font>
    <font>
      <sz val="10"/>
      <color theme="1"/>
      <name val="Calibri"/>
      <family val="2"/>
      <scheme val="minor"/>
    </font>
    <font>
      <b/>
      <sz val="9"/>
      <color rgb="FF244062"/>
      <name val="Calibri"/>
      <family val="2"/>
      <scheme val="minor"/>
    </font>
    <font>
      <sz val="9"/>
      <color rgb="FF244062"/>
      <name val="Calibri"/>
      <family val="2"/>
      <scheme val="minor"/>
    </font>
    <font>
      <b/>
      <sz val="9"/>
      <color rgb="FF4F81BD"/>
      <name val="Calibri"/>
      <family val="2"/>
      <scheme val="minor"/>
    </font>
    <font>
      <u/>
      <sz val="11"/>
      <color theme="10"/>
      <name val="Calibri"/>
      <family val="2"/>
      <scheme val="minor"/>
    </font>
    <font>
      <sz val="8"/>
      <color rgb="FF244062"/>
      <name val="Calibri"/>
      <family val="2"/>
      <scheme val="minor"/>
    </font>
    <font>
      <sz val="10"/>
      <name val="Arial"/>
      <family val="2"/>
    </font>
    <font>
      <sz val="10"/>
      <name val="MS Sans Serif"/>
    </font>
    <font>
      <sz val="16"/>
      <color theme="1"/>
      <name val="Calibri"/>
      <family val="2"/>
      <scheme val="minor"/>
    </font>
    <font>
      <i/>
      <sz val="11"/>
      <color theme="1"/>
      <name val="Calibri"/>
      <family val="2"/>
      <scheme val="minor"/>
    </font>
    <font>
      <sz val="24"/>
      <color theme="1"/>
      <name val="Calibri"/>
      <family val="2"/>
      <scheme val="minor"/>
    </font>
    <font>
      <b/>
      <i/>
      <sz val="14"/>
      <color theme="5"/>
      <name val="Calibri"/>
      <family val="2"/>
      <scheme val="minor"/>
    </font>
    <font>
      <b/>
      <sz val="12"/>
      <color theme="5"/>
      <name val="Calibri"/>
      <family val="2"/>
      <scheme val="minor"/>
    </font>
    <font>
      <b/>
      <sz val="26"/>
      <color theme="1"/>
      <name val="Calibri"/>
      <family val="2"/>
      <scheme val="minor"/>
    </font>
    <font>
      <sz val="11"/>
      <color theme="1"/>
      <name val="Calibri"/>
      <family val="2"/>
    </font>
    <font>
      <b/>
      <sz val="48"/>
      <color theme="1"/>
      <name val="Calibri"/>
      <family val="2"/>
      <scheme val="minor"/>
    </font>
    <font>
      <b/>
      <sz val="36"/>
      <color theme="1"/>
      <name val="Calibri"/>
      <family val="2"/>
      <scheme val="minor"/>
    </font>
    <font>
      <b/>
      <sz val="11"/>
      <name val="Calibri"/>
      <family val="2"/>
    </font>
    <font>
      <sz val="11"/>
      <color theme="6"/>
      <name val="Calibri"/>
      <family val="2"/>
      <scheme val="minor"/>
    </font>
  </fonts>
  <fills count="10">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theme="0"/>
        <bgColor rgb="FF000000"/>
      </patternFill>
    </fill>
    <fill>
      <patternFill patternType="solid">
        <fgColor theme="0" tint="-0.249977111117893"/>
        <bgColor rgb="FF000000"/>
      </patternFill>
    </fill>
    <fill>
      <patternFill patternType="solid">
        <fgColor theme="0" tint="-0.249977111117893"/>
        <bgColor indexed="64"/>
      </patternFill>
    </fill>
  </fills>
  <borders count="11">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s>
  <cellStyleXfs count="9">
    <xf numFmtId="0" fontId="0" fillId="0" borderId="0"/>
    <xf numFmtId="44" fontId="1" fillId="0" borderId="0" applyFont="0" applyFill="0" applyBorder="0" applyAlignment="0" applyProtection="0"/>
    <xf numFmtId="9" fontId="1" fillId="0" borderId="0" applyFont="0" applyFill="0" applyBorder="0" applyAlignment="0" applyProtection="0"/>
    <xf numFmtId="0" fontId="19" fillId="0" borderId="0" applyNumberFormat="0" applyFill="0" applyBorder="0" applyAlignment="0" applyProtection="0"/>
    <xf numFmtId="0" fontId="21" fillId="0" borderId="0"/>
    <xf numFmtId="0" fontId="22" fillId="0" borderId="0"/>
    <xf numFmtId="0" fontId="21" fillId="0" borderId="0"/>
    <xf numFmtId="44" fontId="9" fillId="0" borderId="0" applyFont="0" applyFill="0" applyBorder="0" applyAlignment="0" applyProtection="0"/>
    <xf numFmtId="9" fontId="9" fillId="0" borderId="0" applyFont="0" applyFill="0" applyBorder="0" applyAlignment="0" applyProtection="0"/>
  </cellStyleXfs>
  <cellXfs count="174">
    <xf numFmtId="0" fontId="0" fillId="0" borderId="0" xfId="0"/>
    <xf numFmtId="0" fontId="0" fillId="0" borderId="0" xfId="0" applyFont="1" applyAlignment="1" applyProtection="1">
      <alignment wrapText="1"/>
      <protection locked="0"/>
    </xf>
    <xf numFmtId="0" fontId="0" fillId="0" borderId="0" xfId="0" applyFont="1" applyAlignment="1" applyProtection="1">
      <alignment vertical="center" wrapText="1"/>
      <protection locked="0"/>
    </xf>
    <xf numFmtId="0" fontId="5" fillId="0" borderId="0" xfId="0" applyFont="1" applyAlignment="1" applyProtection="1">
      <alignment wrapText="1"/>
    </xf>
    <xf numFmtId="0" fontId="6" fillId="3" borderId="0" xfId="0" applyFont="1" applyFill="1" applyAlignment="1" applyProtection="1">
      <alignment horizontal="right" vertical="center" wrapText="1"/>
    </xf>
    <xf numFmtId="0" fontId="6" fillId="0" borderId="0" xfId="0" applyFont="1" applyAlignment="1" applyProtection="1">
      <alignment horizontal="right" vertical="center" wrapText="1"/>
    </xf>
    <xf numFmtId="0" fontId="0" fillId="0" borderId="0" xfId="0" applyFont="1" applyAlignment="1" applyProtection="1">
      <alignment horizontal="right" vertical="center" wrapText="1"/>
    </xf>
    <xf numFmtId="0" fontId="0" fillId="0" borderId="0" xfId="0" applyFont="1" applyAlignment="1" applyProtection="1">
      <alignment vertical="center" wrapText="1"/>
    </xf>
    <xf numFmtId="0" fontId="0" fillId="0" borderId="1" xfId="0" applyFont="1" applyBorder="1" applyAlignment="1" applyProtection="1">
      <alignment horizontal="left" wrapText="1"/>
      <protection locked="0"/>
    </xf>
    <xf numFmtId="0" fontId="9" fillId="3" borderId="1" xfId="0" applyFont="1" applyFill="1" applyBorder="1" applyAlignment="1" applyProtection="1">
      <alignment horizontal="left" wrapText="1"/>
      <protection locked="0"/>
    </xf>
    <xf numFmtId="0" fontId="0" fillId="3" borderId="0" xfId="0" applyFont="1" applyFill="1" applyAlignment="1" applyProtection="1">
      <alignment horizontal="right" vertical="center" wrapText="1"/>
    </xf>
    <xf numFmtId="0" fontId="0" fillId="3" borderId="0" xfId="0" applyFont="1" applyFill="1" applyAlignment="1" applyProtection="1">
      <alignment horizontal="left" wrapText="1"/>
    </xf>
    <xf numFmtId="3" fontId="0" fillId="0" borderId="2" xfId="0" applyNumberFormat="1" applyFont="1" applyBorder="1" applyAlignment="1" applyProtection="1">
      <alignment horizontal="left" wrapText="1"/>
      <protection locked="0"/>
    </xf>
    <xf numFmtId="49" fontId="0" fillId="0" borderId="1" xfId="0" applyNumberFormat="1" applyFont="1" applyBorder="1" applyAlignment="1" applyProtection="1">
      <alignment horizontal="left" wrapText="1"/>
      <protection locked="0"/>
    </xf>
    <xf numFmtId="0" fontId="0" fillId="0" borderId="0" xfId="0" applyFont="1" applyAlignment="1" applyProtection="1">
      <alignment horizontal="right" wrapText="1"/>
    </xf>
    <xf numFmtId="0" fontId="12" fillId="0" borderId="0" xfId="0" applyFont="1" applyAlignment="1" applyProtection="1">
      <alignment horizontal="right" vertical="center" wrapText="1"/>
    </xf>
    <xf numFmtId="0" fontId="0" fillId="3" borderId="0" xfId="0" applyFont="1" applyFill="1" applyBorder="1" applyAlignment="1" applyProtection="1">
      <alignment horizontal="left" wrapText="1"/>
    </xf>
    <xf numFmtId="0" fontId="13" fillId="0" borderId="0" xfId="0" applyFont="1" applyAlignment="1" applyProtection="1">
      <alignment horizontal="right" vertical="center" wrapText="1"/>
    </xf>
    <xf numFmtId="164" fontId="9" fillId="0" borderId="1" xfId="0" applyNumberFormat="1" applyFont="1" applyBorder="1" applyAlignment="1" applyProtection="1">
      <alignment horizontal="left" wrapText="1"/>
    </xf>
    <xf numFmtId="0" fontId="0" fillId="0" borderId="0" xfId="0" applyFont="1" applyAlignment="1" applyProtection="1">
      <alignment wrapText="1"/>
    </xf>
    <xf numFmtId="0" fontId="2" fillId="0" borderId="0" xfId="0" applyFont="1" applyAlignment="1" applyProtection="1">
      <alignment horizontal="right" vertical="center" wrapText="1"/>
    </xf>
    <xf numFmtId="0" fontId="10" fillId="0" borderId="0" xfId="0" applyFont="1" applyAlignment="1" applyProtection="1">
      <alignment horizontal="right" vertical="center" wrapText="1"/>
    </xf>
    <xf numFmtId="0" fontId="0" fillId="0" borderId="0" xfId="0" applyFont="1" applyBorder="1" applyAlignment="1" applyProtection="1">
      <alignment wrapText="1"/>
    </xf>
    <xf numFmtId="0" fontId="14" fillId="0" borderId="0" xfId="0" applyFont="1" applyAlignment="1" applyProtection="1">
      <alignment horizontal="right" vertical="center" wrapText="1"/>
    </xf>
    <xf numFmtId="0" fontId="0" fillId="0" borderId="0" xfId="0" applyFont="1" applyBorder="1" applyAlignment="1" applyProtection="1">
      <alignment horizontal="right" vertical="center" wrapText="1"/>
    </xf>
    <xf numFmtId="0" fontId="11" fillId="0" borderId="0" xfId="0" applyFont="1" applyAlignment="1" applyProtection="1">
      <alignment horizontal="right" vertical="center" wrapText="1"/>
    </xf>
    <xf numFmtId="0" fontId="9" fillId="0" borderId="2" xfId="0" applyFont="1" applyBorder="1" applyAlignment="1" applyProtection="1">
      <alignment horizontal="left" wrapText="1"/>
      <protection locked="0"/>
    </xf>
    <xf numFmtId="0" fontId="2" fillId="0" borderId="0" xfId="0" applyFont="1" applyAlignment="1" applyProtection="1">
      <alignment horizontal="right" vertical="top" wrapText="1"/>
    </xf>
    <xf numFmtId="0" fontId="13" fillId="0" borderId="0" xfId="0" applyFont="1" applyAlignment="1" applyProtection="1">
      <alignment vertical="center" wrapText="1"/>
    </xf>
    <xf numFmtId="0" fontId="6" fillId="0" borderId="0" xfId="0" applyFont="1" applyAlignment="1" applyProtection="1">
      <alignment horizontal="center" vertical="center" wrapText="1"/>
    </xf>
    <xf numFmtId="0" fontId="0" fillId="0" borderId="0" xfId="0" applyBorder="1"/>
    <xf numFmtId="0" fontId="23" fillId="0" borderId="0" xfId="0" applyFont="1" applyBorder="1" applyAlignment="1">
      <alignment horizontal="center"/>
    </xf>
    <xf numFmtId="0" fontId="14" fillId="0" borderId="0" xfId="0" applyFont="1" applyBorder="1" applyAlignment="1">
      <alignment horizontal="center"/>
    </xf>
    <xf numFmtId="0" fontId="2" fillId="0" borderId="0" xfId="0" applyFont="1" applyBorder="1" applyAlignment="1">
      <alignment horizontal="right"/>
    </xf>
    <xf numFmtId="0" fontId="0" fillId="0" borderId="1" xfId="0" applyFont="1" applyBorder="1" applyAlignment="1">
      <alignment horizontal="right"/>
    </xf>
    <xf numFmtId="0" fontId="2" fillId="0" borderId="0" xfId="0" applyFont="1" applyAlignment="1">
      <alignment horizontal="right" vertical="center"/>
    </xf>
    <xf numFmtId="0" fontId="0" fillId="0" borderId="1" xfId="0" applyNumberFormat="1" applyBorder="1" applyAlignment="1">
      <alignment horizontal="right" vertical="center"/>
    </xf>
    <xf numFmtId="0" fontId="0" fillId="0" borderId="2" xfId="0" applyNumberFormat="1" applyBorder="1" applyAlignment="1">
      <alignment horizontal="right" vertical="center"/>
    </xf>
    <xf numFmtId="0" fontId="2" fillId="0" borderId="0" xfId="0" applyFont="1" applyFill="1" applyAlignment="1">
      <alignment horizontal="right" vertical="center"/>
    </xf>
    <xf numFmtId="0" fontId="0" fillId="0" borderId="0" xfId="0" applyFont="1" applyFill="1" applyBorder="1" applyAlignment="1" applyProtection="1">
      <alignment horizontal="center" vertical="center" wrapText="1"/>
    </xf>
    <xf numFmtId="0" fontId="0" fillId="0" borderId="0" xfId="0" applyFont="1" applyFill="1" applyBorder="1" applyAlignment="1" applyProtection="1">
      <alignment vertical="center" wrapText="1"/>
    </xf>
    <xf numFmtId="0" fontId="0" fillId="0" borderId="0" xfId="0" applyFont="1" applyFill="1" applyBorder="1" applyAlignment="1" applyProtection="1">
      <alignment horizontal="center" wrapText="1"/>
    </xf>
    <xf numFmtId="0" fontId="24" fillId="0" borderId="0" xfId="0" applyFont="1" applyFill="1" applyBorder="1" applyAlignment="1" applyProtection="1">
      <alignment horizontal="center" vertical="center" wrapText="1"/>
    </xf>
    <xf numFmtId="0" fontId="0" fillId="3" borderId="0" xfId="0" applyFont="1" applyFill="1" applyAlignment="1" applyProtection="1">
      <alignment horizontal="right" wrapText="1"/>
    </xf>
    <xf numFmtId="0" fontId="0" fillId="0" borderId="0" xfId="0" applyFont="1" applyBorder="1" applyAlignment="1" applyProtection="1">
      <alignment horizontal="right" wrapText="1"/>
    </xf>
    <xf numFmtId="0" fontId="11" fillId="0" borderId="0" xfId="0" applyFont="1" applyAlignment="1" applyProtection="1">
      <alignment horizontal="right" wrapText="1"/>
    </xf>
    <xf numFmtId="0" fontId="0" fillId="2" borderId="0" xfId="0" applyFill="1"/>
    <xf numFmtId="0" fontId="0" fillId="5" borderId="0" xfId="0" applyFont="1" applyFill="1" applyBorder="1" applyAlignment="1" applyProtection="1">
      <alignment vertical="center" wrapText="1"/>
    </xf>
    <xf numFmtId="0" fontId="0" fillId="5" borderId="0" xfId="0" applyFont="1" applyFill="1" applyBorder="1" applyAlignment="1" applyProtection="1">
      <alignment wrapText="1"/>
    </xf>
    <xf numFmtId="0" fontId="0" fillId="5" borderId="3" xfId="0" applyFont="1" applyFill="1" applyBorder="1" applyAlignment="1" applyProtection="1">
      <alignment horizontal="center" vertical="center" wrapText="1"/>
    </xf>
    <xf numFmtId="0" fontId="26" fillId="0" borderId="0" xfId="0" applyFont="1" applyAlignment="1" applyProtection="1">
      <alignment horizontal="right" vertical="center" wrapText="1"/>
    </xf>
    <xf numFmtId="0" fontId="27" fillId="0" borderId="0" xfId="0" applyFont="1" applyAlignment="1" applyProtection="1">
      <alignment horizontal="right" vertical="center" wrapText="1"/>
    </xf>
    <xf numFmtId="0" fontId="0" fillId="0" borderId="0" xfId="0" applyFont="1" applyAlignment="1" applyProtection="1">
      <alignment wrapText="1"/>
      <protection locked="0" hidden="1"/>
    </xf>
    <xf numFmtId="0" fontId="5" fillId="0" borderId="0" xfId="0" applyFont="1" applyAlignment="1" applyProtection="1">
      <alignment wrapText="1"/>
      <protection hidden="1"/>
    </xf>
    <xf numFmtId="0" fontId="0" fillId="5" borderId="3" xfId="2" applyNumberFormat="1" applyFont="1" applyFill="1" applyBorder="1" applyAlignment="1" applyProtection="1">
      <alignment horizontal="center" vertical="center" wrapText="1"/>
    </xf>
    <xf numFmtId="0" fontId="0" fillId="5" borderId="0" xfId="0" applyFont="1" applyFill="1" applyAlignment="1" applyProtection="1">
      <alignment wrapText="1"/>
    </xf>
    <xf numFmtId="0" fontId="0" fillId="0" borderId="0" xfId="0" applyFont="1" applyAlignment="1" applyProtection="1">
      <alignment wrapText="1"/>
      <protection hidden="1"/>
    </xf>
    <xf numFmtId="0" fontId="3" fillId="0" borderId="0" xfId="0" applyFont="1" applyAlignment="1" applyProtection="1">
      <alignment wrapText="1"/>
    </xf>
    <xf numFmtId="0" fontId="8" fillId="0" borderId="0" xfId="0" applyFont="1" applyAlignment="1" applyProtection="1">
      <alignment horizontal="left" wrapText="1"/>
    </xf>
    <xf numFmtId="0" fontId="0" fillId="0" borderId="0" xfId="0" applyFont="1" applyAlignment="1" applyProtection="1">
      <alignment horizontal="left" wrapText="1"/>
    </xf>
    <xf numFmtId="0" fontId="3" fillId="3" borderId="0" xfId="0" applyFont="1" applyFill="1" applyAlignment="1" applyProtection="1">
      <alignment wrapText="1"/>
    </xf>
    <xf numFmtId="2" fontId="0" fillId="3" borderId="0" xfId="0" applyNumberFormat="1" applyFont="1" applyFill="1" applyBorder="1" applyAlignment="1" applyProtection="1">
      <alignment horizontal="left" wrapText="1"/>
    </xf>
    <xf numFmtId="0" fontId="0" fillId="0" borderId="0" xfId="0" applyFont="1" applyBorder="1" applyAlignment="1" applyProtection="1">
      <alignment wrapText="1"/>
      <protection hidden="1"/>
    </xf>
    <xf numFmtId="164" fontId="0" fillId="0" borderId="0" xfId="0" applyNumberFormat="1" applyFont="1" applyBorder="1" applyAlignment="1" applyProtection="1">
      <alignment horizontal="left" wrapText="1"/>
    </xf>
    <xf numFmtId="0" fontId="0" fillId="0" borderId="4" xfId="0" applyFont="1" applyBorder="1" applyAlignment="1" applyProtection="1">
      <alignment horizontal="left" wrapText="1"/>
    </xf>
    <xf numFmtId="0" fontId="0" fillId="0" borderId="0" xfId="0" applyFont="1" applyBorder="1" applyAlignment="1" applyProtection="1">
      <alignment horizontal="left" wrapText="1"/>
    </xf>
    <xf numFmtId="0" fontId="9" fillId="0" borderId="0" xfId="0" applyFont="1" applyBorder="1" applyAlignment="1" applyProtection="1">
      <alignment horizontal="left" wrapText="1"/>
    </xf>
    <xf numFmtId="0" fontId="0" fillId="0" borderId="0" xfId="0" applyFont="1" applyBorder="1" applyAlignment="1" applyProtection="1">
      <alignment horizontal="center" wrapText="1"/>
      <protection hidden="1"/>
    </xf>
    <xf numFmtId="0" fontId="0" fillId="0" borderId="0" xfId="0" applyFont="1" applyBorder="1" applyAlignment="1" applyProtection="1">
      <alignment horizontal="left" wrapText="1"/>
      <protection hidden="1"/>
    </xf>
    <xf numFmtId="0" fontId="0" fillId="4" borderId="0" xfId="0" applyFont="1" applyFill="1" applyBorder="1" applyAlignment="1" applyProtection="1">
      <alignment horizontal="center" vertical="center" wrapText="1"/>
      <protection hidden="1"/>
    </xf>
    <xf numFmtId="49" fontId="0" fillId="0" borderId="0" xfId="0" applyNumberFormat="1" applyFont="1" applyBorder="1" applyAlignment="1" applyProtection="1">
      <alignment horizontal="left" wrapText="1"/>
      <protection hidden="1"/>
    </xf>
    <xf numFmtId="0" fontId="15" fillId="0" borderId="0" xfId="0" applyFont="1" applyBorder="1" applyAlignment="1" applyProtection="1">
      <alignment horizontal="left" wrapText="1"/>
      <protection hidden="1"/>
    </xf>
    <xf numFmtId="0" fontId="0" fillId="0" borderId="0" xfId="2" applyNumberFormat="1" applyFont="1" applyBorder="1" applyAlignment="1" applyProtection="1">
      <alignment horizontal="center" wrapText="1"/>
    </xf>
    <xf numFmtId="0" fontId="15" fillId="0" borderId="0" xfId="0" applyFont="1" applyBorder="1" applyAlignment="1" applyProtection="1">
      <alignment wrapText="1"/>
    </xf>
    <xf numFmtId="164" fontId="0" fillId="0" borderId="0" xfId="0" applyNumberFormat="1" applyFont="1" applyBorder="1" applyAlignment="1" applyProtection="1">
      <alignment horizontal="left" wrapText="1"/>
      <protection hidden="1"/>
    </xf>
    <xf numFmtId="0" fontId="0" fillId="3" borderId="0" xfId="0" applyFont="1" applyFill="1" applyAlignment="1" applyProtection="1">
      <alignment wrapText="1"/>
    </xf>
    <xf numFmtId="0" fontId="9" fillId="0" borderId="0" xfId="0" applyFont="1" applyBorder="1" applyAlignment="1" applyProtection="1">
      <alignment horizontal="left" wrapText="1"/>
      <protection hidden="1"/>
    </xf>
    <xf numFmtId="0" fontId="9" fillId="0" borderId="4" xfId="0" applyFont="1" applyBorder="1" applyAlignment="1" applyProtection="1">
      <alignment horizontal="left" wrapText="1"/>
    </xf>
    <xf numFmtId="0" fontId="0" fillId="0" borderId="1" xfId="0" applyFont="1" applyBorder="1" applyAlignment="1" applyProtection="1">
      <alignment wrapText="1"/>
    </xf>
    <xf numFmtId="44" fontId="0" fillId="0" borderId="0" xfId="1" applyFont="1" applyBorder="1" applyAlignment="1" applyProtection="1">
      <alignment wrapText="1"/>
    </xf>
    <xf numFmtId="0" fontId="2" fillId="0" borderId="0" xfId="0" applyFont="1" applyBorder="1" applyAlignment="1" applyProtection="1">
      <alignment horizontal="right" vertical="center" wrapText="1"/>
    </xf>
    <xf numFmtId="0" fontId="0" fillId="3" borderId="2" xfId="0" applyNumberFormat="1" applyFont="1" applyFill="1" applyBorder="1" applyAlignment="1" applyProtection="1">
      <alignment horizontal="left" wrapText="1"/>
      <protection locked="0"/>
    </xf>
    <xf numFmtId="0" fontId="0" fillId="3" borderId="0" xfId="0" applyFont="1" applyFill="1" applyAlignment="1" applyProtection="1">
      <alignment vertical="center" wrapText="1"/>
    </xf>
    <xf numFmtId="0" fontId="0" fillId="3" borderId="0" xfId="0" applyFont="1" applyFill="1" applyAlignment="1" applyProtection="1">
      <alignment wrapText="1"/>
      <protection locked="0"/>
    </xf>
    <xf numFmtId="0" fontId="0" fillId="3" borderId="0" xfId="0" applyFont="1" applyFill="1" applyAlignment="1" applyProtection="1">
      <alignment wrapText="1"/>
      <protection locked="0" hidden="1"/>
    </xf>
    <xf numFmtId="0" fontId="11" fillId="3" borderId="0" xfId="0" applyFont="1" applyFill="1" applyAlignment="1" applyProtection="1">
      <alignment horizontal="right" vertical="center" wrapText="1"/>
      <protection locked="0"/>
    </xf>
    <xf numFmtId="0" fontId="17" fillId="7" borderId="0" xfId="0" applyFont="1" applyFill="1" applyAlignment="1">
      <alignment horizontal="left" vertical="top" wrapText="1"/>
    </xf>
    <xf numFmtId="0" fontId="16" fillId="3" borderId="0" xfId="0" applyFont="1" applyFill="1" applyAlignment="1">
      <alignment horizontal="left" vertical="top" wrapText="1"/>
    </xf>
    <xf numFmtId="0" fontId="16" fillId="3" borderId="0" xfId="0" applyFont="1" applyFill="1" applyAlignment="1">
      <alignment horizontal="right" vertical="top" wrapText="1"/>
    </xf>
    <xf numFmtId="0" fontId="17" fillId="7" borderId="0" xfId="0" applyFont="1" applyFill="1" applyAlignment="1" applyProtection="1">
      <alignment horizontal="left" vertical="top" wrapText="1"/>
      <protection hidden="1"/>
    </xf>
    <xf numFmtId="0" fontId="16" fillId="7" borderId="0" xfId="0" applyFont="1" applyFill="1" applyAlignment="1">
      <alignment horizontal="right" vertical="top" wrapText="1"/>
    </xf>
    <xf numFmtId="0" fontId="16" fillId="7" borderId="0" xfId="0" applyFont="1" applyFill="1" applyAlignment="1">
      <alignment horizontal="center" vertical="top" wrapText="1"/>
    </xf>
    <xf numFmtId="0" fontId="16" fillId="7" borderId="0" xfId="0" applyFont="1" applyFill="1" applyAlignment="1" applyProtection="1">
      <alignment horizontal="center" vertical="top" wrapText="1"/>
      <protection hidden="1"/>
    </xf>
    <xf numFmtId="0" fontId="17" fillId="7" borderId="0" xfId="0" applyFont="1" applyFill="1" applyAlignment="1">
      <alignment horizontal="center" vertical="top" wrapText="1"/>
    </xf>
    <xf numFmtId="0" fontId="17" fillId="7" borderId="0" xfId="0" applyFont="1" applyFill="1" applyAlignment="1" applyProtection="1">
      <alignment horizontal="center" vertical="top" wrapText="1"/>
      <protection hidden="1"/>
    </xf>
    <xf numFmtId="0" fontId="20" fillId="7" borderId="0" xfId="0" applyFont="1" applyFill="1" applyAlignment="1">
      <alignment horizontal="left" vertical="top" wrapText="1"/>
    </xf>
    <xf numFmtId="0" fontId="20" fillId="7" borderId="0" xfId="0" applyFont="1" applyFill="1" applyAlignment="1" applyProtection="1">
      <alignment horizontal="left" vertical="top" wrapText="1"/>
      <protection hidden="1"/>
    </xf>
    <xf numFmtId="0" fontId="0" fillId="3" borderId="0" xfId="0" applyFont="1" applyFill="1" applyAlignment="1" applyProtection="1">
      <alignment vertical="center" wrapText="1"/>
      <protection locked="0"/>
    </xf>
    <xf numFmtId="0" fontId="0" fillId="3" borderId="0" xfId="0" applyFont="1" applyFill="1" applyBorder="1" applyAlignment="1" applyProtection="1">
      <alignment horizontal="center" vertical="center" wrapText="1"/>
    </xf>
    <xf numFmtId="0" fontId="0" fillId="0" borderId="0" xfId="0" applyFont="1" applyBorder="1" applyAlignment="1" applyProtection="1">
      <alignment wrapText="1"/>
      <protection locked="0"/>
    </xf>
    <xf numFmtId="0" fontId="0" fillId="5" borderId="0" xfId="0" applyFill="1" applyProtection="1"/>
    <xf numFmtId="0" fontId="29" fillId="5" borderId="0" xfId="0" applyFont="1" applyFill="1" applyProtection="1"/>
    <xf numFmtId="0" fontId="3" fillId="0" borderId="0" xfId="0" applyFont="1" applyBorder="1" applyAlignment="1" applyProtection="1">
      <alignment wrapText="1"/>
    </xf>
    <xf numFmtId="0" fontId="0" fillId="5" borderId="0" xfId="0" applyFill="1"/>
    <xf numFmtId="166" fontId="0" fillId="0" borderId="0" xfId="0" applyNumberFormat="1"/>
    <xf numFmtId="164" fontId="0" fillId="0" borderId="0" xfId="0" applyNumberFormat="1"/>
    <xf numFmtId="0" fontId="0" fillId="0" borderId="1" xfId="0" applyNumberFormat="1" applyFont="1" applyBorder="1" applyAlignment="1" applyProtection="1">
      <alignment horizontal="left" wrapText="1"/>
      <protection locked="0"/>
    </xf>
    <xf numFmtId="0" fontId="33" fillId="0" borderId="0" xfId="0" applyFont="1" applyAlignment="1" applyProtection="1">
      <alignment wrapText="1"/>
    </xf>
    <xf numFmtId="0" fontId="10" fillId="0" borderId="0" xfId="0" applyFont="1" applyAlignment="1">
      <alignment horizontal="right" vertical="center" wrapText="1"/>
    </xf>
    <xf numFmtId="0" fontId="0" fillId="0" borderId="0" xfId="0" applyAlignment="1">
      <alignment wrapText="1"/>
    </xf>
    <xf numFmtId="0" fontId="3" fillId="0" borderId="0" xfId="0" applyFont="1" applyAlignment="1">
      <alignment wrapText="1"/>
    </xf>
    <xf numFmtId="0" fontId="0" fillId="0" borderId="0" xfId="0" applyAlignment="1">
      <alignment horizontal="right" vertical="center" wrapText="1"/>
    </xf>
    <xf numFmtId="0" fontId="0" fillId="0" borderId="0" xfId="0" applyAlignment="1">
      <alignment vertical="center" wrapText="1"/>
    </xf>
    <xf numFmtId="0" fontId="0" fillId="0" borderId="0" xfId="0" applyAlignment="1" applyProtection="1">
      <alignment wrapText="1"/>
      <protection locked="0"/>
    </xf>
    <xf numFmtId="0" fontId="7" fillId="5" borderId="3" xfId="0" applyFont="1" applyFill="1" applyBorder="1" applyAlignment="1">
      <alignment horizontal="center" vertical="center" wrapText="1"/>
    </xf>
    <xf numFmtId="0" fontId="0" fillId="0" borderId="0" xfId="0" applyAlignment="1">
      <alignment horizontal="center" vertical="center" wrapText="1"/>
    </xf>
    <xf numFmtId="166" fontId="0" fillId="0" borderId="0" xfId="0" applyNumberFormat="1" applyAlignment="1">
      <alignment horizontal="center" vertical="center" wrapText="1"/>
    </xf>
    <xf numFmtId="49" fontId="0" fillId="0" borderId="0" xfId="0" applyNumberFormat="1" applyAlignment="1">
      <alignment horizontal="center" vertical="center" wrapText="1"/>
    </xf>
    <xf numFmtId="164" fontId="0" fillId="0" borderId="0" xfId="0" applyNumberFormat="1" applyAlignment="1">
      <alignment horizontal="center" vertical="center" wrapText="1"/>
    </xf>
    <xf numFmtId="0" fontId="7" fillId="0" borderId="0" xfId="0" applyFont="1" applyAlignment="1">
      <alignment horizontal="center" vertical="center" wrapText="1"/>
    </xf>
    <xf numFmtId="0" fontId="0" fillId="3" borderId="1" xfId="0" applyFont="1" applyFill="1" applyBorder="1" applyAlignment="1" applyProtection="1">
      <alignment horizontal="left" wrapText="1"/>
    </xf>
    <xf numFmtId="0" fontId="7" fillId="0" borderId="2" xfId="0" applyFont="1" applyFill="1" applyBorder="1" applyAlignment="1" applyProtection="1">
      <alignment horizontal="left" wrapText="1"/>
      <protection locked="0"/>
    </xf>
    <xf numFmtId="0" fontId="3" fillId="0" borderId="0" xfId="0" applyFont="1" applyAlignment="1" applyProtection="1">
      <alignment horizontal="left" wrapText="1"/>
    </xf>
    <xf numFmtId="0" fontId="0" fillId="0" borderId="0" xfId="0" applyAlignment="1">
      <alignment horizontal="left" wrapText="1"/>
    </xf>
    <xf numFmtId="0" fontId="0" fillId="0" borderId="1" xfId="0" applyBorder="1" applyAlignment="1" applyProtection="1">
      <alignment horizontal="left" wrapText="1"/>
      <protection locked="0"/>
    </xf>
    <xf numFmtId="0" fontId="0" fillId="0" borderId="2" xfId="0" applyBorder="1" applyAlignment="1" applyProtection="1">
      <alignment horizontal="left" wrapText="1"/>
      <protection locked="0"/>
    </xf>
    <xf numFmtId="164" fontId="0" fillId="0" borderId="4" xfId="0" applyNumberFormat="1" applyBorder="1" applyAlignment="1" applyProtection="1">
      <alignment horizontal="left" wrapText="1"/>
      <protection locked="0"/>
    </xf>
    <xf numFmtId="0" fontId="7" fillId="0" borderId="3" xfId="0" applyFont="1" applyBorder="1" applyAlignment="1" applyProtection="1">
      <alignment horizontal="center" vertical="center" wrapText="1"/>
      <protection locked="0"/>
    </xf>
    <xf numFmtId="167" fontId="7" fillId="0" borderId="3" xfId="0" applyNumberFormat="1" applyFont="1" applyBorder="1" applyAlignment="1" applyProtection="1">
      <alignment horizontal="center" vertical="center" wrapText="1"/>
      <protection locked="0"/>
    </xf>
    <xf numFmtId="49" fontId="0" fillId="0" borderId="3" xfId="0" applyNumberFormat="1" applyFont="1" applyBorder="1" applyAlignment="1" applyProtection="1">
      <alignment horizontal="center" vertical="center" wrapText="1"/>
      <protection locked="0"/>
    </xf>
    <xf numFmtId="0" fontId="0" fillId="0" borderId="3" xfId="0" applyFont="1" applyBorder="1" applyAlignment="1" applyProtection="1">
      <alignment horizontal="center" vertical="center" wrapText="1"/>
      <protection locked="0"/>
    </xf>
    <xf numFmtId="0" fontId="0" fillId="0" borderId="2" xfId="0" applyFont="1" applyBorder="1" applyAlignment="1" applyProtection="1">
      <alignment horizontal="left" wrapText="1"/>
      <protection locked="0"/>
    </xf>
    <xf numFmtId="17" fontId="0" fillId="0" borderId="2" xfId="0" applyNumberFormat="1" applyFont="1" applyBorder="1" applyAlignment="1" applyProtection="1">
      <alignment horizontal="left" wrapText="1"/>
      <protection locked="0"/>
    </xf>
    <xf numFmtId="0" fontId="0" fillId="0" borderId="1" xfId="0" applyFont="1" applyFill="1" applyBorder="1" applyAlignment="1" applyProtection="1">
      <alignment horizontal="left" wrapText="1"/>
      <protection locked="0"/>
    </xf>
    <xf numFmtId="164" fontId="0" fillId="0" borderId="1" xfId="0" applyNumberFormat="1" applyFont="1" applyFill="1" applyBorder="1" applyAlignment="1" applyProtection="1">
      <alignment horizontal="left" wrapText="1"/>
      <protection locked="0"/>
    </xf>
    <xf numFmtId="0" fontId="0" fillId="0" borderId="2" xfId="0" applyFont="1" applyFill="1" applyBorder="1" applyAlignment="1" applyProtection="1">
      <alignment horizontal="left" wrapText="1"/>
      <protection locked="0"/>
    </xf>
    <xf numFmtId="0" fontId="0" fillId="0" borderId="3" xfId="2" applyNumberFormat="1" applyFont="1" applyBorder="1" applyAlignment="1" applyProtection="1">
      <alignment horizontal="center" vertical="center" wrapText="1"/>
      <protection locked="0"/>
    </xf>
    <xf numFmtId="0" fontId="9" fillId="0" borderId="3" xfId="0" applyFont="1" applyBorder="1" applyAlignment="1" applyProtection="1">
      <alignment horizontal="center" vertical="center" wrapText="1"/>
      <protection locked="0"/>
    </xf>
    <xf numFmtId="42" fontId="0" fillId="0" borderId="0" xfId="0" applyNumberFormat="1" applyFont="1" applyBorder="1" applyAlignment="1" applyProtection="1">
      <alignment horizontal="left" wrapText="1"/>
      <protection locked="0"/>
    </xf>
    <xf numFmtId="42" fontId="9" fillId="0" borderId="2" xfId="0" applyNumberFormat="1" applyFont="1" applyBorder="1" applyAlignment="1" applyProtection="1">
      <alignment horizontal="left" wrapText="1"/>
      <protection locked="0"/>
    </xf>
    <xf numFmtId="42" fontId="0" fillId="0" borderId="0" xfId="0" applyNumberFormat="1" applyAlignment="1">
      <alignment horizontal="center" vertical="center" wrapText="1"/>
    </xf>
    <xf numFmtId="42" fontId="0" fillId="0" borderId="0" xfId="0" applyNumberFormat="1"/>
    <xf numFmtId="168" fontId="0" fillId="0" borderId="3" xfId="0" applyNumberFormat="1" applyFont="1" applyBorder="1" applyAlignment="1" applyProtection="1">
      <alignment horizontal="center" vertical="center" wrapText="1"/>
      <protection locked="0"/>
    </xf>
    <xf numFmtId="9" fontId="0" fillId="0" borderId="0" xfId="0" applyNumberFormat="1" applyAlignment="1">
      <alignment horizontal="center" vertical="center" wrapText="1"/>
    </xf>
    <xf numFmtId="9" fontId="0" fillId="0" borderId="0" xfId="0" applyNumberFormat="1"/>
    <xf numFmtId="0" fontId="0" fillId="0" borderId="0" xfId="0" applyAlignment="1">
      <alignment horizontal="center" vertical="center"/>
    </xf>
    <xf numFmtId="0" fontId="0" fillId="0" borderId="0" xfId="0" applyAlignment="1">
      <alignment horizontal="right" wrapText="1"/>
    </xf>
    <xf numFmtId="3" fontId="0" fillId="0" borderId="0" xfId="0" applyNumberFormat="1" applyAlignment="1">
      <alignment horizontal="center" vertical="center" wrapText="1"/>
    </xf>
    <xf numFmtId="0" fontId="30" fillId="5" borderId="0" xfId="0" applyFont="1" applyFill="1" applyAlignment="1" applyProtection="1">
      <alignment horizontal="center" vertical="center" wrapText="1"/>
    </xf>
    <xf numFmtId="0" fontId="30" fillId="5" borderId="0" xfId="0" applyFont="1" applyFill="1" applyAlignment="1" applyProtection="1">
      <alignment horizontal="center" vertical="center"/>
    </xf>
    <xf numFmtId="0" fontId="31" fillId="5" borderId="0" xfId="0" applyFont="1" applyFill="1" applyAlignment="1" applyProtection="1">
      <alignment horizontal="center" vertical="center"/>
    </xf>
    <xf numFmtId="0" fontId="16" fillId="7" borderId="0" xfId="0" applyFont="1" applyFill="1" applyAlignment="1">
      <alignment horizontal="center" vertical="top" wrapText="1"/>
    </xf>
    <xf numFmtId="0" fontId="17" fillId="7" borderId="0" xfId="0" applyFont="1" applyFill="1" applyAlignment="1">
      <alignment horizontal="center" vertical="top" wrapText="1"/>
    </xf>
    <xf numFmtId="0" fontId="18" fillId="3" borderId="0" xfId="0" applyFont="1" applyFill="1" applyAlignment="1">
      <alignment horizontal="center" wrapText="1"/>
    </xf>
    <xf numFmtId="0" fontId="19" fillId="7" borderId="0" xfId="3" applyFill="1" applyAlignment="1">
      <alignment horizontal="center" vertical="top" wrapText="1"/>
    </xf>
    <xf numFmtId="165" fontId="0" fillId="6" borderId="7" xfId="0" applyNumberFormat="1" applyFont="1" applyFill="1" applyBorder="1" applyAlignment="1" applyProtection="1">
      <alignment horizontal="center" vertical="center" wrapText="1"/>
      <protection locked="0"/>
    </xf>
    <xf numFmtId="165" fontId="0" fillId="6" borderId="8" xfId="0" applyNumberFormat="1" applyFont="1" applyFill="1" applyBorder="1" applyAlignment="1" applyProtection="1">
      <alignment horizontal="center" vertical="center" wrapText="1"/>
      <protection locked="0"/>
    </xf>
    <xf numFmtId="165" fontId="0" fillId="6" borderId="9" xfId="0" applyNumberFormat="1" applyFont="1" applyFill="1" applyBorder="1" applyAlignment="1" applyProtection="1">
      <alignment horizontal="center" vertical="center" wrapText="1"/>
      <protection locked="0"/>
    </xf>
    <xf numFmtId="0" fontId="25" fillId="5" borderId="0" xfId="0" applyFont="1" applyFill="1" applyBorder="1" applyAlignment="1" applyProtection="1">
      <alignment horizontal="center" vertical="center" wrapText="1"/>
    </xf>
    <xf numFmtId="0" fontId="28" fillId="5" borderId="0" xfId="0" applyFont="1" applyFill="1" applyBorder="1" applyAlignment="1" applyProtection="1">
      <alignment horizontal="center" vertical="center" wrapText="1"/>
    </xf>
    <xf numFmtId="0" fontId="4" fillId="0" borderId="0" xfId="0" applyFont="1" applyAlignment="1" applyProtection="1">
      <alignment horizontal="center" wrapText="1"/>
    </xf>
    <xf numFmtId="0" fontId="5" fillId="0" borderId="0" xfId="0" applyFont="1" applyAlignment="1" applyProtection="1">
      <alignment horizontal="center" wrapText="1"/>
    </xf>
    <xf numFmtId="0" fontId="0" fillId="0" borderId="5" xfId="0" applyFont="1" applyBorder="1" applyAlignment="1" applyProtection="1">
      <alignment horizontal="left" wrapText="1"/>
      <protection locked="0"/>
    </xf>
    <xf numFmtId="0" fontId="0" fillId="0" borderId="2" xfId="0" applyFont="1" applyBorder="1" applyAlignment="1" applyProtection="1">
      <alignment horizontal="left" wrapText="1"/>
      <protection locked="0"/>
    </xf>
    <xf numFmtId="0" fontId="0" fillId="0" borderId="6" xfId="0" applyFont="1" applyBorder="1" applyAlignment="1" applyProtection="1">
      <alignment horizontal="left" wrapText="1"/>
      <protection locked="0"/>
    </xf>
    <xf numFmtId="0" fontId="15" fillId="0" borderId="0" xfId="0" applyFont="1" applyBorder="1" applyAlignment="1" applyProtection="1">
      <alignment horizontal="left" vertical="top" wrapText="1"/>
    </xf>
    <xf numFmtId="49" fontId="32" fillId="8" borderId="10" xfId="0" applyNumberFormat="1" applyFont="1" applyFill="1" applyBorder="1" applyAlignment="1" applyProtection="1">
      <alignment horizontal="center" vertical="center" wrapText="1"/>
      <protection locked="0"/>
    </xf>
    <xf numFmtId="49" fontId="32" fillId="8" borderId="10" xfId="0" applyNumberFormat="1" applyFont="1" applyFill="1" applyBorder="1" applyAlignment="1">
      <alignment horizontal="center" vertical="center" wrapText="1"/>
    </xf>
    <xf numFmtId="166" fontId="32" fillId="8" borderId="10" xfId="0" applyNumberFormat="1" applyFont="1" applyFill="1" applyBorder="1" applyAlignment="1">
      <alignment horizontal="center" vertical="center" wrapText="1"/>
    </xf>
    <xf numFmtId="164" fontId="32" fillId="8" borderId="10" xfId="0" applyNumberFormat="1" applyFont="1" applyFill="1" applyBorder="1" applyAlignment="1">
      <alignment horizontal="center" vertical="center" wrapText="1"/>
    </xf>
    <xf numFmtId="42" fontId="32" fillId="8" borderId="10" xfId="0" applyNumberFormat="1" applyFont="1" applyFill="1" applyBorder="1" applyAlignment="1">
      <alignment horizontal="center" vertical="center" wrapText="1"/>
    </xf>
    <xf numFmtId="9" fontId="32" fillId="8" borderId="10" xfId="0" applyNumberFormat="1" applyFont="1" applyFill="1" applyBorder="1" applyAlignment="1">
      <alignment horizontal="center" vertical="center" wrapText="1"/>
    </xf>
    <xf numFmtId="14" fontId="32" fillId="8" borderId="10" xfId="0" applyNumberFormat="1" applyFont="1" applyFill="1" applyBorder="1" applyAlignment="1">
      <alignment horizontal="center" vertical="center" wrapText="1"/>
    </xf>
    <xf numFmtId="0" fontId="0" fillId="9" borderId="0" xfId="0" applyFill="1"/>
  </cellXfs>
  <cellStyles count="9">
    <cellStyle name="Lien hypertexte" xfId="3" builtinId="8"/>
    <cellStyle name="Monétaire" xfId="1" builtinId="4"/>
    <cellStyle name="Monétaire 2" xfId="7" xr:uid="{DEA36D50-91A4-4091-B24B-E1EEEC121D3F}"/>
    <cellStyle name="Normal" xfId="0" builtinId="0"/>
    <cellStyle name="Normal 2" xfId="6" xr:uid="{111DA47A-A89E-4B4D-917F-C66B8E61B3A2}"/>
    <cellStyle name="Normal 3 2" xfId="4" xr:uid="{9045D33A-6E11-4EED-B25C-13EA951E780F}"/>
    <cellStyle name="Normal 5" xfId="5" xr:uid="{577722B1-B5CF-4A80-8816-1F4A3E58F22C}"/>
    <cellStyle name="Pourcentage" xfId="2" builtinId="5"/>
    <cellStyle name="Pourcentage 2" xfId="8" xr:uid="{B66DCA1C-63C1-4E24-8198-700DB97CE36C}"/>
  </cellStyles>
  <dxfs count="8">
    <dxf>
      <fill>
        <patternFill>
          <bgColor rgb="FFFF0000"/>
        </patternFill>
      </fill>
    </dxf>
    <dxf>
      <fill>
        <patternFill>
          <bgColor rgb="FFFFC000"/>
        </patternFill>
      </fill>
    </dxf>
    <dxf>
      <fill>
        <patternFill>
          <bgColor rgb="FF00B050"/>
        </patternFill>
      </fill>
    </dxf>
    <dxf>
      <fill>
        <patternFill>
          <bgColor rgb="FFFFC000"/>
        </patternFill>
      </fill>
    </dxf>
    <dxf>
      <fill>
        <patternFill>
          <bgColor rgb="FFFF0000"/>
        </patternFill>
      </fill>
    </dxf>
    <dxf>
      <fill>
        <patternFill>
          <bgColor rgb="FFFF0000"/>
        </patternFill>
      </fill>
    </dxf>
    <dxf>
      <fill>
        <patternFill>
          <bgColor rgb="FF00B05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9</xdr:col>
      <xdr:colOff>0</xdr:colOff>
      <xdr:row>28</xdr:row>
      <xdr:rowOff>0</xdr:rowOff>
    </xdr:from>
    <xdr:to>
      <xdr:col>12</xdr:col>
      <xdr:colOff>418923</xdr:colOff>
      <xdr:row>36</xdr:row>
      <xdr:rowOff>98086</xdr:rowOff>
    </xdr:to>
    <xdr:pic>
      <xdr:nvPicPr>
        <xdr:cNvPr id="3" name="Image 6" descr="LOGO-2-QUADRI-BLANC">
          <a:extLst>
            <a:ext uri="{FF2B5EF4-FFF2-40B4-BE49-F238E27FC236}">
              <a16:creationId xmlns:a16="http://schemas.microsoft.com/office/drawing/2014/main" id="{22A55839-E427-43A7-B85A-6E3AC9387BF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115175" y="5067300"/>
          <a:ext cx="2790648" cy="15458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861749</xdr:colOff>
      <xdr:row>1</xdr:row>
      <xdr:rowOff>185534</xdr:rowOff>
    </xdr:from>
    <xdr:to>
      <xdr:col>0</xdr:col>
      <xdr:colOff>2613010</xdr:colOff>
      <xdr:row>1</xdr:row>
      <xdr:rowOff>1124961</xdr:rowOff>
    </xdr:to>
    <xdr:pic>
      <xdr:nvPicPr>
        <xdr:cNvPr id="2" name="Image 1">
          <a:extLst>
            <a:ext uri="{FF2B5EF4-FFF2-40B4-BE49-F238E27FC236}">
              <a16:creationId xmlns:a16="http://schemas.microsoft.com/office/drawing/2014/main" id="{9F5EBAB4-5481-4E62-9DC1-E705FBF7A6AB}"/>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4191"/>
        <a:stretch/>
      </xdr:blipFill>
      <xdr:spPr>
        <a:xfrm>
          <a:off x="861749" y="368097"/>
          <a:ext cx="1743641" cy="93180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1207135</xdr:colOff>
      <xdr:row>0</xdr:row>
      <xdr:rowOff>6350</xdr:rowOff>
    </xdr:from>
    <xdr:to>
      <xdr:col>0</xdr:col>
      <xdr:colOff>2501900</xdr:colOff>
      <xdr:row>3</xdr:row>
      <xdr:rowOff>48943</xdr:rowOff>
    </xdr:to>
    <xdr:pic>
      <xdr:nvPicPr>
        <xdr:cNvPr id="2" name="Image 1">
          <a:extLst>
            <a:ext uri="{FF2B5EF4-FFF2-40B4-BE49-F238E27FC236}">
              <a16:creationId xmlns:a16="http://schemas.microsoft.com/office/drawing/2014/main" id="{2FDC565C-4E38-4262-9E05-606337219142}"/>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4191"/>
        <a:stretch/>
      </xdr:blipFill>
      <xdr:spPr>
        <a:xfrm>
          <a:off x="1207135" y="6350"/>
          <a:ext cx="1294765" cy="72839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mp.loc\Occitanie\ICN\_AUDIOVISUEL%20&amp;%20CINEMA\_FRACA\_ClasseurSuiviProjet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mp.loc\Occitanie\DCP\SERVICE%20IC\AUDIOVISUEL\_DISPOSITIFS-CALENDRIERS\_DISPOSITIF%20ET%20FICHES%20CREA_AV\oldOC_ProdFictionCM_Dossier_20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érif Pièces Ec-Dev."/>
      <sheetName val="Vérif Pièces Prod."/>
      <sheetName val="Plan de fi"/>
      <sheetName val="Verif Financem Publics"/>
      <sheetName val="Caractéristiques"/>
      <sheetName val="Caractéristiques 2D-3D"/>
      <sheetName val="REFERENCES"/>
    </sheetNames>
    <sheetDataSet>
      <sheetData sheetId="0" refreshError="1"/>
      <sheetData sheetId="1" refreshError="1"/>
      <sheetData sheetId="2">
        <row r="3">
          <cell r="C3">
            <v>99000000</v>
          </cell>
          <cell r="H3">
            <v>99000000</v>
          </cell>
        </row>
      </sheetData>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TITRE"/>
      <sheetName val="2_PRODUCTION"/>
      <sheetName val="3_ENTREPRISE"/>
      <sheetName val="4_AUTEURS"/>
      <sheetName val="5_TOURNAGE_POST_DIST"/>
      <sheetName val="6_INTERPRETES"/>
      <sheetName val="7_TECHNICIENS"/>
      <sheetName val="8_DEVIS"/>
      <sheetName val="9_PLAN DE FI"/>
      <sheetName val="RAPPORT"/>
      <sheetName val="RESERVE"/>
      <sheetName val="LIGNE"/>
      <sheetName val="10_FIN"/>
      <sheetName val="Devis voté"/>
    </sheetNames>
    <sheetDataSet>
      <sheetData sheetId="0"/>
      <sheetData sheetId="1"/>
      <sheetData sheetId="2"/>
      <sheetData sheetId="3"/>
      <sheetData sheetId="4"/>
      <sheetData sheetId="5"/>
      <sheetData sheetId="6"/>
      <sheetData sheetId="7"/>
      <sheetData sheetId="8"/>
      <sheetData sheetId="9"/>
      <sheetData sheetId="10">
        <row r="3">
          <cell r="G3">
            <v>0</v>
          </cell>
        </row>
      </sheetData>
      <sheetData sheetId="11"/>
      <sheetData sheetId="12"/>
      <sheetData sheetId="13"/>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2C7C9-3DB4-49D5-8A9A-A2354DC28506}">
  <sheetPr published="0"/>
  <dimension ref="A1:W40"/>
  <sheetViews>
    <sheetView view="pageBreakPreview" zoomScaleNormal="100" zoomScaleSheetLayoutView="100" workbookViewId="0">
      <selection activeCell="L42" sqref="L42"/>
    </sheetView>
  </sheetViews>
  <sheetFormatPr baseColWidth="10" defaultRowHeight="14.5" x14ac:dyDescent="0.35"/>
  <sheetData>
    <row r="1" spans="1:23" x14ac:dyDescent="0.35">
      <c r="A1" s="148" t="s">
        <v>100</v>
      </c>
      <c r="B1" s="149"/>
      <c r="C1" s="149"/>
      <c r="D1" s="149"/>
      <c r="E1" s="149"/>
      <c r="F1" s="149"/>
      <c r="G1" s="149"/>
      <c r="H1" s="149"/>
      <c r="I1" s="149"/>
      <c r="J1" s="149"/>
      <c r="K1" s="149"/>
      <c r="L1" s="149"/>
      <c r="M1" s="149"/>
      <c r="N1" s="149"/>
      <c r="O1" s="149"/>
      <c r="P1" s="149"/>
      <c r="Q1" s="149"/>
      <c r="R1" s="149"/>
      <c r="S1" s="149"/>
      <c r="T1" s="149"/>
      <c r="U1" s="149"/>
      <c r="V1" s="149"/>
      <c r="W1" s="103"/>
    </row>
    <row r="2" spans="1:23" x14ac:dyDescent="0.35">
      <c r="A2" s="149"/>
      <c r="B2" s="149"/>
      <c r="C2" s="149"/>
      <c r="D2" s="149"/>
      <c r="E2" s="149"/>
      <c r="F2" s="149"/>
      <c r="G2" s="149"/>
      <c r="H2" s="149"/>
      <c r="I2" s="149"/>
      <c r="J2" s="149"/>
      <c r="K2" s="149"/>
      <c r="L2" s="149"/>
      <c r="M2" s="149"/>
      <c r="N2" s="149"/>
      <c r="O2" s="149"/>
      <c r="P2" s="149"/>
      <c r="Q2" s="149"/>
      <c r="R2" s="149"/>
      <c r="S2" s="149"/>
      <c r="T2" s="149"/>
      <c r="U2" s="149"/>
      <c r="V2" s="149"/>
      <c r="W2" s="103"/>
    </row>
    <row r="3" spans="1:23" x14ac:dyDescent="0.35">
      <c r="A3" s="149"/>
      <c r="B3" s="149"/>
      <c r="C3" s="149"/>
      <c r="D3" s="149"/>
      <c r="E3" s="149"/>
      <c r="F3" s="149"/>
      <c r="G3" s="149"/>
      <c r="H3" s="149"/>
      <c r="I3" s="149"/>
      <c r="J3" s="149"/>
      <c r="K3" s="149"/>
      <c r="L3" s="149"/>
      <c r="M3" s="149"/>
      <c r="N3" s="149"/>
      <c r="O3" s="149"/>
      <c r="P3" s="149"/>
      <c r="Q3" s="149"/>
      <c r="R3" s="149"/>
      <c r="S3" s="149"/>
      <c r="T3" s="149"/>
      <c r="U3" s="149"/>
      <c r="V3" s="149"/>
      <c r="W3" s="103"/>
    </row>
    <row r="4" spans="1:23" x14ac:dyDescent="0.35">
      <c r="A4" s="149"/>
      <c r="B4" s="149"/>
      <c r="C4" s="149"/>
      <c r="D4" s="149"/>
      <c r="E4" s="149"/>
      <c r="F4" s="149"/>
      <c r="G4" s="149"/>
      <c r="H4" s="149"/>
      <c r="I4" s="149"/>
      <c r="J4" s="149"/>
      <c r="K4" s="149"/>
      <c r="L4" s="149"/>
      <c r="M4" s="149"/>
      <c r="N4" s="149"/>
      <c r="O4" s="149"/>
      <c r="P4" s="149"/>
      <c r="Q4" s="149"/>
      <c r="R4" s="149"/>
      <c r="S4" s="149"/>
      <c r="T4" s="149"/>
      <c r="U4" s="149"/>
      <c r="V4" s="149"/>
      <c r="W4" s="103"/>
    </row>
    <row r="5" spans="1:23" x14ac:dyDescent="0.35">
      <c r="A5" s="149"/>
      <c r="B5" s="149"/>
      <c r="C5" s="149"/>
      <c r="D5" s="149"/>
      <c r="E5" s="149"/>
      <c r="F5" s="149"/>
      <c r="G5" s="149"/>
      <c r="H5" s="149"/>
      <c r="I5" s="149"/>
      <c r="J5" s="149"/>
      <c r="K5" s="149"/>
      <c r="L5" s="149"/>
      <c r="M5" s="149"/>
      <c r="N5" s="149"/>
      <c r="O5" s="149"/>
      <c r="P5" s="149"/>
      <c r="Q5" s="149"/>
      <c r="R5" s="149"/>
      <c r="S5" s="149"/>
      <c r="T5" s="149"/>
      <c r="U5" s="149"/>
      <c r="V5" s="149"/>
      <c r="W5" s="103"/>
    </row>
    <row r="6" spans="1:23" x14ac:dyDescent="0.35">
      <c r="A6" s="149"/>
      <c r="B6" s="149"/>
      <c r="C6" s="149"/>
      <c r="D6" s="149"/>
      <c r="E6" s="149"/>
      <c r="F6" s="149"/>
      <c r="G6" s="149"/>
      <c r="H6" s="149"/>
      <c r="I6" s="149"/>
      <c r="J6" s="149"/>
      <c r="K6" s="149"/>
      <c r="L6" s="149"/>
      <c r="M6" s="149"/>
      <c r="N6" s="149"/>
      <c r="O6" s="149"/>
      <c r="P6" s="149"/>
      <c r="Q6" s="149"/>
      <c r="R6" s="149"/>
      <c r="S6" s="149"/>
      <c r="T6" s="149"/>
      <c r="U6" s="149"/>
      <c r="V6" s="149"/>
      <c r="W6" s="103"/>
    </row>
    <row r="7" spans="1:23" x14ac:dyDescent="0.35">
      <c r="A7" s="149"/>
      <c r="B7" s="149"/>
      <c r="C7" s="149"/>
      <c r="D7" s="149"/>
      <c r="E7" s="149"/>
      <c r="F7" s="149"/>
      <c r="G7" s="149"/>
      <c r="H7" s="149"/>
      <c r="I7" s="149"/>
      <c r="J7" s="149"/>
      <c r="K7" s="149"/>
      <c r="L7" s="149"/>
      <c r="M7" s="149"/>
      <c r="N7" s="149"/>
      <c r="O7" s="149"/>
      <c r="P7" s="149"/>
      <c r="Q7" s="149"/>
      <c r="R7" s="149"/>
      <c r="S7" s="149"/>
      <c r="T7" s="149"/>
      <c r="U7" s="149"/>
      <c r="V7" s="149"/>
      <c r="W7" s="103"/>
    </row>
    <row r="8" spans="1:23" x14ac:dyDescent="0.35">
      <c r="A8" s="149"/>
      <c r="B8" s="149"/>
      <c r="C8" s="149"/>
      <c r="D8" s="149"/>
      <c r="E8" s="149"/>
      <c r="F8" s="149"/>
      <c r="G8" s="149"/>
      <c r="H8" s="149"/>
      <c r="I8" s="149"/>
      <c r="J8" s="149"/>
      <c r="K8" s="149"/>
      <c r="L8" s="149"/>
      <c r="M8" s="149"/>
      <c r="N8" s="149"/>
      <c r="O8" s="149"/>
      <c r="P8" s="149"/>
      <c r="Q8" s="149"/>
      <c r="R8" s="149"/>
      <c r="S8" s="149"/>
      <c r="T8" s="149"/>
      <c r="U8" s="149"/>
      <c r="V8" s="149"/>
      <c r="W8" s="103"/>
    </row>
    <row r="9" spans="1:23" x14ac:dyDescent="0.35">
      <c r="A9" s="149"/>
      <c r="B9" s="149"/>
      <c r="C9" s="149"/>
      <c r="D9" s="149"/>
      <c r="E9" s="149"/>
      <c r="F9" s="149"/>
      <c r="G9" s="149"/>
      <c r="H9" s="149"/>
      <c r="I9" s="149"/>
      <c r="J9" s="149"/>
      <c r="K9" s="149"/>
      <c r="L9" s="149"/>
      <c r="M9" s="149"/>
      <c r="N9" s="149"/>
      <c r="O9" s="149"/>
      <c r="P9" s="149"/>
      <c r="Q9" s="149"/>
      <c r="R9" s="149"/>
      <c r="S9" s="149"/>
      <c r="T9" s="149"/>
      <c r="U9" s="149"/>
      <c r="V9" s="149"/>
      <c r="W9" s="103"/>
    </row>
    <row r="10" spans="1:23" x14ac:dyDescent="0.35">
      <c r="A10" s="149"/>
      <c r="B10" s="149"/>
      <c r="C10" s="149"/>
      <c r="D10" s="149"/>
      <c r="E10" s="149"/>
      <c r="F10" s="149"/>
      <c r="G10" s="149"/>
      <c r="H10" s="149"/>
      <c r="I10" s="149"/>
      <c r="J10" s="149"/>
      <c r="K10" s="149"/>
      <c r="L10" s="149"/>
      <c r="M10" s="149"/>
      <c r="N10" s="149"/>
      <c r="O10" s="149"/>
      <c r="P10" s="149"/>
      <c r="Q10" s="149"/>
      <c r="R10" s="149"/>
      <c r="S10" s="149"/>
      <c r="T10" s="149"/>
      <c r="U10" s="149"/>
      <c r="V10" s="149"/>
      <c r="W10" s="103"/>
    </row>
    <row r="11" spans="1:23" x14ac:dyDescent="0.35">
      <c r="A11" s="149"/>
      <c r="B11" s="149"/>
      <c r="C11" s="149"/>
      <c r="D11" s="149"/>
      <c r="E11" s="149"/>
      <c r="F11" s="149"/>
      <c r="G11" s="149"/>
      <c r="H11" s="149"/>
      <c r="I11" s="149"/>
      <c r="J11" s="149"/>
      <c r="K11" s="149"/>
      <c r="L11" s="149"/>
      <c r="M11" s="149"/>
      <c r="N11" s="149"/>
      <c r="O11" s="149"/>
      <c r="P11" s="149"/>
      <c r="Q11" s="149"/>
      <c r="R11" s="149"/>
      <c r="S11" s="149"/>
      <c r="T11" s="149"/>
      <c r="U11" s="149"/>
      <c r="V11" s="149"/>
      <c r="W11" s="103"/>
    </row>
    <row r="12" spans="1:23" x14ac:dyDescent="0.35">
      <c r="A12" s="149"/>
      <c r="B12" s="149"/>
      <c r="C12" s="149"/>
      <c r="D12" s="149"/>
      <c r="E12" s="149"/>
      <c r="F12" s="149"/>
      <c r="G12" s="149"/>
      <c r="H12" s="149"/>
      <c r="I12" s="149"/>
      <c r="J12" s="149"/>
      <c r="K12" s="149"/>
      <c r="L12" s="149"/>
      <c r="M12" s="149"/>
      <c r="N12" s="149"/>
      <c r="O12" s="149"/>
      <c r="P12" s="149"/>
      <c r="Q12" s="149"/>
      <c r="R12" s="149"/>
      <c r="S12" s="149"/>
      <c r="T12" s="149"/>
      <c r="U12" s="149"/>
      <c r="V12" s="149"/>
      <c r="W12" s="103"/>
    </row>
    <row r="13" spans="1:23" x14ac:dyDescent="0.35">
      <c r="A13" s="149"/>
      <c r="B13" s="149"/>
      <c r="C13" s="149"/>
      <c r="D13" s="149"/>
      <c r="E13" s="149"/>
      <c r="F13" s="149"/>
      <c r="G13" s="149"/>
      <c r="H13" s="149"/>
      <c r="I13" s="149"/>
      <c r="J13" s="149"/>
      <c r="K13" s="149"/>
      <c r="L13" s="149"/>
      <c r="M13" s="149"/>
      <c r="N13" s="149"/>
      <c r="O13" s="149"/>
      <c r="P13" s="149"/>
      <c r="Q13" s="149"/>
      <c r="R13" s="149"/>
      <c r="S13" s="149"/>
      <c r="T13" s="149"/>
      <c r="U13" s="149"/>
      <c r="V13" s="149"/>
      <c r="W13" s="103"/>
    </row>
    <row r="14" spans="1:23" x14ac:dyDescent="0.35">
      <c r="A14" s="149"/>
      <c r="B14" s="149"/>
      <c r="C14" s="149"/>
      <c r="D14" s="149"/>
      <c r="E14" s="149"/>
      <c r="F14" s="149"/>
      <c r="G14" s="149"/>
      <c r="H14" s="149"/>
      <c r="I14" s="149"/>
      <c r="J14" s="149"/>
      <c r="K14" s="149"/>
      <c r="L14" s="149"/>
      <c r="M14" s="149"/>
      <c r="N14" s="149"/>
      <c r="O14" s="149"/>
      <c r="P14" s="149"/>
      <c r="Q14" s="149"/>
      <c r="R14" s="149"/>
      <c r="S14" s="149"/>
      <c r="T14" s="149"/>
      <c r="U14" s="149"/>
      <c r="V14" s="149"/>
      <c r="W14" s="103"/>
    </row>
    <row r="15" spans="1:23" x14ac:dyDescent="0.35">
      <c r="A15" s="149"/>
      <c r="B15" s="149"/>
      <c r="C15" s="149"/>
      <c r="D15" s="149"/>
      <c r="E15" s="149"/>
      <c r="F15" s="149"/>
      <c r="G15" s="149"/>
      <c r="H15" s="149"/>
      <c r="I15" s="149"/>
      <c r="J15" s="149"/>
      <c r="K15" s="149"/>
      <c r="L15" s="149"/>
      <c r="M15" s="149"/>
      <c r="N15" s="149"/>
      <c r="O15" s="149"/>
      <c r="P15" s="149"/>
      <c r="Q15" s="149"/>
      <c r="R15" s="149"/>
      <c r="S15" s="149"/>
      <c r="T15" s="149"/>
      <c r="U15" s="149"/>
      <c r="V15" s="149"/>
      <c r="W15" s="103"/>
    </row>
    <row r="16" spans="1:23" x14ac:dyDescent="0.35">
      <c r="A16" s="149"/>
      <c r="B16" s="149"/>
      <c r="C16" s="149"/>
      <c r="D16" s="149"/>
      <c r="E16" s="149"/>
      <c r="F16" s="149"/>
      <c r="G16" s="149"/>
      <c r="H16" s="149"/>
      <c r="I16" s="149"/>
      <c r="J16" s="149"/>
      <c r="K16" s="149"/>
      <c r="L16" s="149"/>
      <c r="M16" s="149"/>
      <c r="N16" s="149"/>
      <c r="O16" s="149"/>
      <c r="P16" s="149"/>
      <c r="Q16" s="149"/>
      <c r="R16" s="149"/>
      <c r="S16" s="149"/>
      <c r="T16" s="149"/>
      <c r="U16" s="149"/>
      <c r="V16" s="149"/>
      <c r="W16" s="103"/>
    </row>
    <row r="17" spans="1:23" x14ac:dyDescent="0.35">
      <c r="A17" s="100"/>
      <c r="B17" s="100"/>
      <c r="C17" s="100"/>
      <c r="D17" s="100"/>
      <c r="E17" s="100"/>
      <c r="F17" s="100"/>
      <c r="G17" s="101"/>
      <c r="H17" s="100"/>
      <c r="I17" s="100"/>
      <c r="J17" s="100"/>
      <c r="K17" s="100"/>
      <c r="L17" s="100"/>
      <c r="M17" s="100"/>
      <c r="N17" s="100"/>
      <c r="O17" s="100"/>
      <c r="P17" s="100"/>
      <c r="Q17" s="100"/>
      <c r="R17" s="100"/>
      <c r="S17" s="100"/>
      <c r="T17" s="100"/>
      <c r="U17" s="100"/>
      <c r="V17" s="100"/>
      <c r="W17" s="103"/>
    </row>
    <row r="18" spans="1:23" x14ac:dyDescent="0.35">
      <c r="A18" s="100"/>
      <c r="B18" s="100"/>
      <c r="C18" s="100"/>
      <c r="D18" s="100"/>
      <c r="E18" s="100"/>
      <c r="F18" s="100"/>
      <c r="G18" s="100"/>
      <c r="H18" s="100"/>
      <c r="I18" s="100"/>
      <c r="J18" s="100"/>
      <c r="K18" s="100"/>
      <c r="L18" s="100"/>
      <c r="M18" s="100"/>
      <c r="N18" s="100"/>
      <c r="O18" s="100"/>
      <c r="P18" s="100"/>
      <c r="Q18" s="100"/>
      <c r="R18" s="100"/>
      <c r="S18" s="100"/>
      <c r="T18" s="100"/>
      <c r="U18" s="100"/>
      <c r="V18" s="100"/>
      <c r="W18" s="103"/>
    </row>
    <row r="19" spans="1:23" x14ac:dyDescent="0.35">
      <c r="A19" s="100"/>
      <c r="B19" s="100"/>
      <c r="C19" s="100"/>
      <c r="D19" s="100"/>
      <c r="E19" s="100"/>
      <c r="F19" s="100"/>
      <c r="G19" s="100"/>
      <c r="H19" s="100"/>
      <c r="I19" s="100"/>
      <c r="J19" s="100"/>
      <c r="K19" s="100"/>
      <c r="L19" s="100"/>
      <c r="M19" s="100"/>
      <c r="N19" s="100"/>
      <c r="O19" s="100"/>
      <c r="P19" s="100"/>
      <c r="Q19" s="100"/>
      <c r="R19" s="100"/>
      <c r="S19" s="100"/>
      <c r="T19" s="100"/>
      <c r="U19" s="100"/>
      <c r="V19" s="100"/>
      <c r="W19" s="103"/>
    </row>
    <row r="20" spans="1:23" x14ac:dyDescent="0.35">
      <c r="A20" s="100"/>
      <c r="B20" s="100"/>
      <c r="C20" s="100"/>
      <c r="D20" s="100"/>
      <c r="E20" s="100"/>
      <c r="F20" s="100"/>
      <c r="G20" s="100"/>
      <c r="H20" s="100"/>
      <c r="I20" s="100"/>
      <c r="J20" s="100"/>
      <c r="K20" s="100"/>
      <c r="L20" s="100"/>
      <c r="M20" s="100"/>
      <c r="N20" s="100"/>
      <c r="O20" s="100"/>
      <c r="P20" s="100"/>
      <c r="Q20" s="100"/>
      <c r="R20" s="100"/>
      <c r="S20" s="100"/>
      <c r="T20" s="100"/>
      <c r="U20" s="100"/>
      <c r="V20" s="100"/>
      <c r="W20" s="103"/>
    </row>
    <row r="21" spans="1:23" x14ac:dyDescent="0.35">
      <c r="A21" s="150" t="s">
        <v>95</v>
      </c>
      <c r="B21" s="150"/>
      <c r="C21" s="150"/>
      <c r="D21" s="150"/>
      <c r="E21" s="150"/>
      <c r="F21" s="150"/>
      <c r="G21" s="150"/>
      <c r="H21" s="150"/>
      <c r="I21" s="150"/>
      <c r="J21" s="150"/>
      <c r="K21" s="150"/>
      <c r="L21" s="150"/>
      <c r="M21" s="150"/>
      <c r="N21" s="150"/>
      <c r="O21" s="150"/>
      <c r="P21" s="150"/>
      <c r="Q21" s="150"/>
      <c r="R21" s="150"/>
      <c r="S21" s="150"/>
      <c r="T21" s="150"/>
      <c r="U21" s="150"/>
      <c r="V21" s="150"/>
      <c r="W21" s="103"/>
    </row>
    <row r="22" spans="1:23" x14ac:dyDescent="0.35">
      <c r="A22" s="150"/>
      <c r="B22" s="150"/>
      <c r="C22" s="150"/>
      <c r="D22" s="150"/>
      <c r="E22" s="150"/>
      <c r="F22" s="150"/>
      <c r="G22" s="150"/>
      <c r="H22" s="150"/>
      <c r="I22" s="150"/>
      <c r="J22" s="150"/>
      <c r="K22" s="150"/>
      <c r="L22" s="150"/>
      <c r="M22" s="150"/>
      <c r="N22" s="150"/>
      <c r="O22" s="150"/>
      <c r="P22" s="150"/>
      <c r="Q22" s="150"/>
      <c r="R22" s="150"/>
      <c r="S22" s="150"/>
      <c r="T22" s="150"/>
      <c r="U22" s="150"/>
      <c r="V22" s="150"/>
      <c r="W22" s="103"/>
    </row>
    <row r="23" spans="1:23" x14ac:dyDescent="0.35">
      <c r="A23" s="150"/>
      <c r="B23" s="150"/>
      <c r="C23" s="150"/>
      <c r="D23" s="150"/>
      <c r="E23" s="150"/>
      <c r="F23" s="150"/>
      <c r="G23" s="150"/>
      <c r="H23" s="150"/>
      <c r="I23" s="150"/>
      <c r="J23" s="150"/>
      <c r="K23" s="150"/>
      <c r="L23" s="150"/>
      <c r="M23" s="150"/>
      <c r="N23" s="150"/>
      <c r="O23" s="150"/>
      <c r="P23" s="150"/>
      <c r="Q23" s="150"/>
      <c r="R23" s="150"/>
      <c r="S23" s="150"/>
      <c r="T23" s="150"/>
      <c r="U23" s="150"/>
      <c r="V23" s="150"/>
      <c r="W23" s="103"/>
    </row>
    <row r="24" spans="1:23" x14ac:dyDescent="0.35">
      <c r="A24" s="150"/>
      <c r="B24" s="150"/>
      <c r="C24" s="150"/>
      <c r="D24" s="150"/>
      <c r="E24" s="150"/>
      <c r="F24" s="150"/>
      <c r="G24" s="150"/>
      <c r="H24" s="150"/>
      <c r="I24" s="150"/>
      <c r="J24" s="150"/>
      <c r="K24" s="150"/>
      <c r="L24" s="150"/>
      <c r="M24" s="150"/>
      <c r="N24" s="150"/>
      <c r="O24" s="150"/>
      <c r="P24" s="150"/>
      <c r="Q24" s="150"/>
      <c r="R24" s="150"/>
      <c r="S24" s="150"/>
      <c r="T24" s="150"/>
      <c r="U24" s="150"/>
      <c r="V24" s="150"/>
      <c r="W24" s="103"/>
    </row>
    <row r="25" spans="1:23" x14ac:dyDescent="0.35">
      <c r="A25" s="150"/>
      <c r="B25" s="150"/>
      <c r="C25" s="150"/>
      <c r="D25" s="150"/>
      <c r="E25" s="150"/>
      <c r="F25" s="150"/>
      <c r="G25" s="150"/>
      <c r="H25" s="150"/>
      <c r="I25" s="150"/>
      <c r="J25" s="150"/>
      <c r="K25" s="150"/>
      <c r="L25" s="150"/>
      <c r="M25" s="150"/>
      <c r="N25" s="150"/>
      <c r="O25" s="150"/>
      <c r="P25" s="150"/>
      <c r="Q25" s="150"/>
      <c r="R25" s="150"/>
      <c r="S25" s="150"/>
      <c r="T25" s="150"/>
      <c r="U25" s="150"/>
      <c r="V25" s="150"/>
      <c r="W25" s="103"/>
    </row>
    <row r="26" spans="1:23" x14ac:dyDescent="0.35">
      <c r="A26" s="150"/>
      <c r="B26" s="150"/>
      <c r="C26" s="150"/>
      <c r="D26" s="150"/>
      <c r="E26" s="150"/>
      <c r="F26" s="150"/>
      <c r="G26" s="150"/>
      <c r="H26" s="150"/>
      <c r="I26" s="150"/>
      <c r="J26" s="150"/>
      <c r="K26" s="150"/>
      <c r="L26" s="150"/>
      <c r="M26" s="150"/>
      <c r="N26" s="150"/>
      <c r="O26" s="150"/>
      <c r="P26" s="150"/>
      <c r="Q26" s="150"/>
      <c r="R26" s="150"/>
      <c r="S26" s="150"/>
      <c r="T26" s="150"/>
      <c r="U26" s="150"/>
      <c r="V26" s="150"/>
      <c r="W26" s="103"/>
    </row>
    <row r="27" spans="1:23" x14ac:dyDescent="0.35">
      <c r="A27" s="150"/>
      <c r="B27" s="150"/>
      <c r="C27" s="150"/>
      <c r="D27" s="150"/>
      <c r="E27" s="150"/>
      <c r="F27" s="150"/>
      <c r="G27" s="150"/>
      <c r="H27" s="150"/>
      <c r="I27" s="150"/>
      <c r="J27" s="150"/>
      <c r="K27" s="150"/>
      <c r="L27" s="150"/>
      <c r="M27" s="150"/>
      <c r="N27" s="150"/>
      <c r="O27" s="150"/>
      <c r="P27" s="150"/>
      <c r="Q27" s="150"/>
      <c r="R27" s="150"/>
      <c r="S27" s="150"/>
      <c r="T27" s="150"/>
      <c r="U27" s="150"/>
      <c r="V27" s="150"/>
      <c r="W27" s="103"/>
    </row>
    <row r="28" spans="1:23" x14ac:dyDescent="0.35">
      <c r="A28" s="150"/>
      <c r="B28" s="150"/>
      <c r="C28" s="150"/>
      <c r="D28" s="150"/>
      <c r="E28" s="150"/>
      <c r="F28" s="150"/>
      <c r="G28" s="150"/>
      <c r="H28" s="150"/>
      <c r="I28" s="150"/>
      <c r="J28" s="150"/>
      <c r="K28" s="150"/>
      <c r="L28" s="150"/>
      <c r="M28" s="150"/>
      <c r="N28" s="150"/>
      <c r="O28" s="150"/>
      <c r="P28" s="150"/>
      <c r="Q28" s="150"/>
      <c r="R28" s="150"/>
      <c r="S28" s="150"/>
      <c r="T28" s="150"/>
      <c r="U28" s="150"/>
      <c r="V28" s="150"/>
      <c r="W28" s="103"/>
    </row>
    <row r="29" spans="1:23" x14ac:dyDescent="0.35">
      <c r="A29" s="100"/>
      <c r="B29" s="100"/>
      <c r="C29" s="100"/>
      <c r="D29" s="100"/>
      <c r="E29" s="100"/>
      <c r="F29" s="100"/>
      <c r="G29" s="100"/>
      <c r="H29" s="100"/>
      <c r="I29" s="100"/>
      <c r="J29" s="100"/>
      <c r="K29" s="100"/>
      <c r="L29" s="100"/>
      <c r="M29" s="100"/>
      <c r="N29" s="100"/>
      <c r="O29" s="100"/>
      <c r="P29" s="100"/>
      <c r="Q29" s="100"/>
      <c r="R29" s="100"/>
      <c r="S29" s="100"/>
      <c r="T29" s="100"/>
      <c r="U29" s="100"/>
      <c r="V29" s="100"/>
      <c r="W29" s="103"/>
    </row>
    <row r="30" spans="1:23" x14ac:dyDescent="0.35">
      <c r="A30" s="100"/>
      <c r="B30" s="100"/>
      <c r="C30" s="100"/>
      <c r="D30" s="100"/>
      <c r="E30" s="100"/>
      <c r="F30" s="100"/>
      <c r="G30" s="100"/>
      <c r="H30" s="100"/>
      <c r="I30" s="100"/>
      <c r="J30" s="100"/>
      <c r="K30" s="100"/>
      <c r="L30" s="100"/>
      <c r="M30" s="100"/>
      <c r="N30" s="100"/>
      <c r="O30" s="100"/>
      <c r="P30" s="100"/>
      <c r="Q30" s="100"/>
      <c r="R30" s="100"/>
      <c r="S30" s="100"/>
      <c r="T30" s="100"/>
      <c r="U30" s="100"/>
      <c r="V30" s="100"/>
      <c r="W30" s="103"/>
    </row>
    <row r="31" spans="1:23" x14ac:dyDescent="0.35">
      <c r="A31" s="100"/>
      <c r="B31" s="100"/>
      <c r="C31" s="100"/>
      <c r="D31" s="100"/>
      <c r="E31" s="100"/>
      <c r="F31" s="100"/>
      <c r="G31" s="100"/>
      <c r="H31" s="100"/>
      <c r="I31" s="100"/>
      <c r="J31" s="100"/>
      <c r="K31" s="100"/>
      <c r="L31" s="100"/>
      <c r="M31" s="100"/>
      <c r="N31" s="100"/>
      <c r="O31" s="100"/>
      <c r="P31" s="100"/>
      <c r="Q31" s="100"/>
      <c r="R31" s="100"/>
      <c r="S31" s="100"/>
      <c r="T31" s="100"/>
      <c r="U31" s="100"/>
      <c r="V31" s="100"/>
      <c r="W31" s="103"/>
    </row>
    <row r="32" spans="1:23" x14ac:dyDescent="0.35">
      <c r="A32" s="100"/>
      <c r="B32" s="100"/>
      <c r="C32" s="100"/>
      <c r="D32" s="100"/>
      <c r="E32" s="100"/>
      <c r="F32" s="100"/>
      <c r="G32" s="100"/>
      <c r="H32" s="100"/>
      <c r="I32" s="100"/>
      <c r="J32" s="100"/>
      <c r="K32" s="100"/>
      <c r="L32" s="100"/>
      <c r="M32" s="100"/>
      <c r="N32" s="100"/>
      <c r="O32" s="100"/>
      <c r="P32" s="100"/>
      <c r="Q32" s="100"/>
      <c r="R32" s="100"/>
      <c r="S32" s="100"/>
      <c r="T32" s="100"/>
      <c r="U32" s="100"/>
      <c r="V32" s="100"/>
      <c r="W32" s="103"/>
    </row>
    <row r="33" spans="1:23" x14ac:dyDescent="0.35">
      <c r="A33" s="100"/>
      <c r="B33" s="100"/>
      <c r="C33" s="100"/>
      <c r="D33" s="100"/>
      <c r="E33" s="100"/>
      <c r="F33" s="100"/>
      <c r="G33" s="100"/>
      <c r="H33" s="100"/>
      <c r="I33" s="100"/>
      <c r="J33" s="100"/>
      <c r="K33" s="100"/>
      <c r="L33" s="100"/>
      <c r="M33" s="100"/>
      <c r="N33" s="100"/>
      <c r="O33" s="100"/>
      <c r="P33" s="100"/>
      <c r="Q33" s="100"/>
      <c r="R33" s="100"/>
      <c r="S33" s="100"/>
      <c r="T33" s="100"/>
      <c r="U33" s="100"/>
      <c r="V33" s="100"/>
      <c r="W33" s="103"/>
    </row>
    <row r="34" spans="1:23" x14ac:dyDescent="0.35">
      <c r="A34" s="100"/>
      <c r="B34" s="100"/>
      <c r="C34" s="100"/>
      <c r="D34" s="100"/>
      <c r="E34" s="100"/>
      <c r="F34" s="100"/>
      <c r="G34" s="100"/>
      <c r="H34" s="100"/>
      <c r="I34" s="100"/>
      <c r="J34" s="100"/>
      <c r="K34" s="100"/>
      <c r="L34" s="100"/>
      <c r="M34" s="100"/>
      <c r="N34" s="100"/>
      <c r="O34" s="100"/>
      <c r="P34" s="100"/>
      <c r="Q34" s="100"/>
      <c r="R34" s="100"/>
      <c r="S34" s="100"/>
      <c r="T34" s="100"/>
      <c r="U34" s="100"/>
      <c r="V34" s="100"/>
      <c r="W34" s="103"/>
    </row>
    <row r="35" spans="1:23" x14ac:dyDescent="0.35">
      <c r="A35" s="100"/>
      <c r="B35" s="100"/>
      <c r="C35" s="100"/>
      <c r="D35" s="100"/>
      <c r="E35" s="100"/>
      <c r="F35" s="100"/>
      <c r="G35" s="100"/>
      <c r="H35" s="100"/>
      <c r="I35" s="100"/>
      <c r="J35" s="100"/>
      <c r="K35" s="100"/>
      <c r="L35" s="100"/>
      <c r="M35" s="100"/>
      <c r="N35" s="100"/>
      <c r="O35" s="100"/>
      <c r="P35" s="100"/>
      <c r="Q35" s="100"/>
      <c r="R35" s="100"/>
      <c r="S35" s="100"/>
      <c r="T35" s="100"/>
      <c r="U35" s="100"/>
      <c r="V35" s="100"/>
      <c r="W35" s="103"/>
    </row>
    <row r="36" spans="1:23" x14ac:dyDescent="0.35">
      <c r="A36" s="100"/>
      <c r="B36" s="100"/>
      <c r="C36" s="100"/>
      <c r="D36" s="100"/>
      <c r="E36" s="100"/>
      <c r="F36" s="100"/>
      <c r="G36" s="100"/>
      <c r="H36" s="100"/>
      <c r="I36" s="100"/>
      <c r="J36" s="100"/>
      <c r="K36" s="100"/>
      <c r="L36" s="100"/>
      <c r="M36" s="100"/>
      <c r="N36" s="100"/>
      <c r="O36" s="100"/>
      <c r="P36" s="100"/>
      <c r="Q36" s="100"/>
      <c r="R36" s="100"/>
      <c r="S36" s="100"/>
      <c r="T36" s="100"/>
      <c r="U36" s="100"/>
      <c r="V36" s="100"/>
      <c r="W36" s="103"/>
    </row>
    <row r="37" spans="1:23" x14ac:dyDescent="0.35">
      <c r="A37" s="100"/>
      <c r="B37" s="100"/>
      <c r="C37" s="100"/>
      <c r="D37" s="100"/>
      <c r="E37" s="100"/>
      <c r="F37" s="100"/>
      <c r="G37" s="100"/>
      <c r="H37" s="100"/>
      <c r="I37" s="100"/>
      <c r="J37" s="100"/>
      <c r="K37" s="100"/>
      <c r="L37" s="100"/>
      <c r="M37" s="100"/>
      <c r="N37" s="100"/>
      <c r="O37" s="100"/>
      <c r="P37" s="100"/>
      <c r="Q37" s="100"/>
      <c r="R37" s="100"/>
      <c r="S37" s="100"/>
      <c r="T37" s="100"/>
      <c r="U37" s="100"/>
      <c r="V37" s="100"/>
      <c r="W37" s="103"/>
    </row>
    <row r="38" spans="1:23" x14ac:dyDescent="0.35">
      <c r="A38" s="100"/>
      <c r="B38" s="100"/>
      <c r="C38" s="100"/>
      <c r="D38" s="100"/>
      <c r="E38" s="100"/>
      <c r="F38" s="100"/>
      <c r="G38" s="100"/>
      <c r="H38" s="100"/>
      <c r="I38" s="100"/>
      <c r="J38" s="100"/>
      <c r="K38" s="100"/>
      <c r="L38" s="100"/>
      <c r="M38" s="100"/>
      <c r="N38" s="100"/>
      <c r="O38" s="100"/>
      <c r="P38" s="100"/>
      <c r="Q38" s="100"/>
      <c r="R38" s="100"/>
      <c r="S38" s="100"/>
      <c r="T38" s="100"/>
      <c r="U38" s="100"/>
      <c r="V38" s="100"/>
      <c r="W38" s="103"/>
    </row>
    <row r="39" spans="1:23" x14ac:dyDescent="0.35">
      <c r="A39" s="100"/>
      <c r="B39" s="100"/>
      <c r="C39" s="100"/>
      <c r="D39" s="100"/>
      <c r="E39" s="100"/>
      <c r="F39" s="100"/>
      <c r="G39" s="100"/>
      <c r="H39" s="100"/>
      <c r="I39" s="100"/>
      <c r="J39" s="100"/>
      <c r="K39" s="100"/>
      <c r="L39" s="100"/>
      <c r="M39" s="100"/>
      <c r="N39" s="100"/>
      <c r="O39" s="100"/>
      <c r="P39" s="100"/>
      <c r="Q39" s="100"/>
      <c r="R39" s="100"/>
      <c r="S39" s="100"/>
      <c r="T39" s="100"/>
      <c r="U39" s="100"/>
      <c r="V39" s="100"/>
      <c r="W39" s="103"/>
    </row>
    <row r="40" spans="1:23" x14ac:dyDescent="0.35">
      <c r="A40" s="100"/>
      <c r="B40" s="100"/>
      <c r="C40" s="100"/>
      <c r="D40" s="100"/>
      <c r="E40" s="100"/>
      <c r="F40" s="100"/>
      <c r="G40" s="100"/>
      <c r="H40" s="100"/>
      <c r="I40" s="100"/>
      <c r="J40" s="100"/>
      <c r="K40" s="100"/>
      <c r="L40" s="100"/>
      <c r="M40" s="100"/>
      <c r="N40" s="100"/>
      <c r="O40" s="100"/>
      <c r="P40" s="100"/>
      <c r="Q40" s="100"/>
      <c r="R40" s="100"/>
      <c r="S40" s="100"/>
      <c r="T40" s="100"/>
      <c r="U40" s="100"/>
      <c r="V40" s="100"/>
      <c r="W40" s="103"/>
    </row>
  </sheetData>
  <sheetProtection algorithmName="SHA-512" hashValue="tNK1JUXsAx0uAQLHvnXbbj9+hD/hXp7TcamfqWYreXuO3sLmyKd7OokLW9ObzGY19PMOW0xC3KC8b42duCD1ew==" saltValue="z+xqTMIRYB85MlrTa2tZDA==" spinCount="100000" sheet="1" objects="1" scenarios="1" selectLockedCells="1"/>
  <mergeCells count="2">
    <mergeCell ref="A1:V16"/>
    <mergeCell ref="A21:V28"/>
  </mergeCells>
  <pageMargins left="0.7" right="0.7" top="0.75" bottom="0.75" header="0.3" footer="0.3"/>
  <pageSetup paperSize="9" scale="3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7541ED-986B-413D-AC8C-5C2BD1523100}">
  <sheetPr>
    <tabColor theme="4" tint="0.39997558519241921"/>
    <pageSetUpPr fitToPage="1"/>
  </sheetPr>
  <dimension ref="A1:BN129"/>
  <sheetViews>
    <sheetView showGridLines="0" tabSelected="1" view="pageBreakPreview" topLeftCell="A44" zoomScaleNormal="90" zoomScaleSheetLayoutView="100" workbookViewId="0">
      <selection activeCell="L44" sqref="L44"/>
    </sheetView>
  </sheetViews>
  <sheetFormatPr baseColWidth="10" defaultColWidth="11.54296875" defaultRowHeight="14.5" x14ac:dyDescent="0.35"/>
  <cols>
    <col min="1" max="1" width="39.1796875" style="2" customWidth="1"/>
    <col min="2" max="2" width="2.08984375" style="1" customWidth="1"/>
    <col min="3" max="3" width="27.1796875" style="1" customWidth="1"/>
    <col min="4" max="4" width="20.453125" style="1" customWidth="1"/>
    <col min="5" max="5" width="32.90625" style="1" customWidth="1"/>
    <col min="6" max="6" width="21.81640625" style="1" customWidth="1"/>
    <col min="7" max="7" width="28.81640625" style="52" hidden="1" customWidth="1"/>
    <col min="8" max="8" width="21.36328125" style="52" hidden="1" customWidth="1"/>
    <col min="9" max="16384" width="11.54296875" style="1"/>
  </cols>
  <sheetData>
    <row r="1" spans="1:11" x14ac:dyDescent="0.35">
      <c r="A1" s="47"/>
      <c r="B1" s="48"/>
      <c r="C1" s="48"/>
      <c r="D1" s="48"/>
      <c r="E1" s="55"/>
      <c r="F1" s="55"/>
      <c r="G1" s="56"/>
      <c r="H1" s="56"/>
      <c r="I1" s="19"/>
      <c r="J1" s="19"/>
      <c r="K1" s="19"/>
    </row>
    <row r="2" spans="1:11" ht="106.25" customHeight="1" x14ac:dyDescent="0.35">
      <c r="A2" s="47"/>
      <c r="B2" s="48"/>
      <c r="C2" s="158" t="s">
        <v>98</v>
      </c>
      <c r="D2" s="158"/>
      <c r="E2" s="158"/>
      <c r="F2" s="55"/>
      <c r="G2" s="56"/>
      <c r="H2" s="56"/>
      <c r="I2" s="107" t="e">
        <f>_xlfn.SWITCH(C7,"Bourse d'écriture en résidence","BRS RES","Bourse d'écriture","BRS")</f>
        <v>#N/A</v>
      </c>
      <c r="J2" s="107" t="s">
        <v>125</v>
      </c>
      <c r="K2" s="19"/>
    </row>
    <row r="3" spans="1:11" ht="52.5" customHeight="1" x14ac:dyDescent="0.35">
      <c r="A3" s="47"/>
      <c r="B3" s="48"/>
      <c r="C3" s="159" t="s">
        <v>94</v>
      </c>
      <c r="D3" s="159"/>
      <c r="E3" s="159"/>
      <c r="F3" s="55"/>
      <c r="G3" s="56" t="str">
        <f>_xlfn.SWITCH(C6,"Long-métrage de fiction","LM","Documentaire","DOC","Animation","ANIM","Webcréation","WC","OI","Œuvres immersives","OI")</f>
        <v>DOC</v>
      </c>
      <c r="H3" s="56" t="str">
        <f>_xlfn.SWITCH(C7,"Bourse d'écriture","BRS","BRS RES","Bourse d'écriture en résidence","BRS RES")</f>
        <v>BRS RES</v>
      </c>
      <c r="I3" s="19"/>
      <c r="J3" s="19"/>
      <c r="K3" s="19"/>
    </row>
    <row r="4" spans="1:11" ht="30.65" customHeight="1" x14ac:dyDescent="0.35">
      <c r="A4" s="7"/>
      <c r="B4" s="19"/>
      <c r="C4" s="160" t="s">
        <v>0</v>
      </c>
      <c r="D4" s="160"/>
      <c r="E4" s="160"/>
      <c r="F4" s="3"/>
      <c r="G4" s="53"/>
      <c r="H4" s="56"/>
      <c r="I4" s="19"/>
      <c r="J4" s="19"/>
      <c r="K4" s="19"/>
    </row>
    <row r="5" spans="1:11" ht="15.5" customHeight="1" x14ac:dyDescent="0.35">
      <c r="A5" s="161"/>
      <c r="B5" s="161"/>
      <c r="C5" s="161"/>
      <c r="D5" s="161"/>
      <c r="E5" s="161"/>
      <c r="F5" s="19"/>
      <c r="G5" s="56"/>
      <c r="H5" s="56"/>
      <c r="I5" s="19"/>
      <c r="J5" s="19"/>
      <c r="K5" s="19"/>
    </row>
    <row r="6" spans="1:11" ht="28.75" customHeight="1" x14ac:dyDescent="0.35">
      <c r="A6" s="4" t="s">
        <v>1</v>
      </c>
      <c r="B6" s="19"/>
      <c r="C6" s="120" t="s">
        <v>95</v>
      </c>
      <c r="D6" s="19"/>
      <c r="E6" s="57" t="s">
        <v>2</v>
      </c>
      <c r="F6" s="19"/>
      <c r="G6" s="56"/>
      <c r="H6" s="56"/>
      <c r="I6" s="19"/>
      <c r="J6" s="19"/>
      <c r="K6" s="19"/>
    </row>
    <row r="7" spans="1:11" ht="18.5" x14ac:dyDescent="0.35">
      <c r="A7" s="5" t="s">
        <v>3</v>
      </c>
      <c r="B7" s="19"/>
      <c r="C7" s="121"/>
      <c r="D7" s="57" t="s">
        <v>5</v>
      </c>
      <c r="E7" s="19"/>
      <c r="F7" s="19"/>
      <c r="G7" s="56"/>
      <c r="H7" s="56"/>
      <c r="I7" s="19"/>
      <c r="J7" s="19"/>
      <c r="K7" s="19"/>
    </row>
    <row r="8" spans="1:11" x14ac:dyDescent="0.35">
      <c r="A8" s="6"/>
      <c r="B8" s="19"/>
      <c r="C8" s="122" t="s">
        <v>6</v>
      </c>
      <c r="D8" s="57"/>
      <c r="E8" s="19"/>
      <c r="F8" s="19"/>
      <c r="G8" s="56" t="s">
        <v>78</v>
      </c>
      <c r="H8" s="56" t="s">
        <v>7</v>
      </c>
      <c r="I8" s="19"/>
      <c r="J8" s="19"/>
      <c r="K8" s="19"/>
    </row>
    <row r="9" spans="1:11" ht="15.5" x14ac:dyDescent="0.35">
      <c r="A9" s="108" t="s">
        <v>126</v>
      </c>
      <c r="B9" s="109"/>
      <c r="C9" s="123"/>
      <c r="D9" s="110"/>
      <c r="E9" s="110"/>
      <c r="F9" s="19"/>
      <c r="G9" s="56" t="s">
        <v>8</v>
      </c>
      <c r="H9" s="56" t="s">
        <v>9</v>
      </c>
      <c r="I9" s="19"/>
      <c r="J9" s="19"/>
      <c r="K9" s="19"/>
    </row>
    <row r="10" spans="1:11" ht="1.25" customHeight="1" x14ac:dyDescent="0.35">
      <c r="A10" s="108"/>
      <c r="B10" s="109"/>
      <c r="C10" s="123"/>
      <c r="D10" s="110"/>
      <c r="E10" s="110"/>
      <c r="F10" s="19"/>
      <c r="G10" s="56"/>
      <c r="H10" s="56"/>
      <c r="I10" s="19"/>
      <c r="J10" s="19"/>
      <c r="K10" s="19"/>
    </row>
    <row r="11" spans="1:11" ht="16.25" customHeight="1" x14ac:dyDescent="0.35">
      <c r="A11" s="111" t="s">
        <v>97</v>
      </c>
      <c r="B11" s="112"/>
      <c r="C11" s="124"/>
      <c r="D11" s="110"/>
      <c r="E11" s="110"/>
      <c r="F11" s="19"/>
      <c r="G11" s="56"/>
      <c r="H11" s="56"/>
      <c r="I11" s="19"/>
      <c r="J11" s="19"/>
      <c r="K11" s="19"/>
    </row>
    <row r="12" spans="1:11" x14ac:dyDescent="0.35">
      <c r="A12" s="111" t="s">
        <v>127</v>
      </c>
      <c r="B12" s="112"/>
      <c r="C12" s="125"/>
      <c r="D12" s="110"/>
      <c r="E12" s="110"/>
      <c r="F12" s="19"/>
      <c r="G12" s="56"/>
      <c r="H12" s="56"/>
      <c r="I12" s="19"/>
      <c r="J12" s="19"/>
      <c r="K12" s="19"/>
    </row>
    <row r="13" spans="1:11" x14ac:dyDescent="0.35">
      <c r="A13" s="111" t="s">
        <v>128</v>
      </c>
      <c r="B13" s="112"/>
      <c r="C13" s="126"/>
      <c r="D13" s="110"/>
      <c r="E13" s="110"/>
      <c r="F13" s="19"/>
      <c r="G13" s="56"/>
      <c r="H13" s="56"/>
      <c r="I13" s="19"/>
      <c r="J13" s="19"/>
      <c r="K13" s="19"/>
    </row>
    <row r="14" spans="1:11" ht="24.65" customHeight="1" x14ac:dyDescent="0.35">
      <c r="A14" s="113"/>
      <c r="B14" s="109"/>
      <c r="C14" s="114" t="s">
        <v>129</v>
      </c>
      <c r="D14" s="114" t="s">
        <v>130</v>
      </c>
      <c r="E14" s="114" t="s">
        <v>131</v>
      </c>
      <c r="F14" s="19"/>
      <c r="G14" s="56"/>
      <c r="H14" s="56"/>
      <c r="I14" s="19"/>
      <c r="J14" s="19"/>
      <c r="K14" s="19"/>
    </row>
    <row r="15" spans="1:11" ht="39.65" customHeight="1" x14ac:dyDescent="0.35">
      <c r="A15" s="112"/>
      <c r="B15" s="109"/>
      <c r="C15" s="127"/>
      <c r="D15" s="128"/>
      <c r="E15" s="127"/>
      <c r="F15" s="19"/>
      <c r="G15" s="56"/>
      <c r="H15" s="56"/>
      <c r="I15" s="19"/>
      <c r="J15" s="19"/>
      <c r="K15" s="19"/>
    </row>
    <row r="16" spans="1:11" x14ac:dyDescent="0.35">
      <c r="A16" s="7"/>
      <c r="B16" s="19"/>
      <c r="C16" s="19"/>
      <c r="D16" s="57"/>
      <c r="E16" s="57"/>
      <c r="F16" s="19"/>
      <c r="G16" s="56"/>
      <c r="H16" s="56"/>
      <c r="I16" s="19"/>
      <c r="J16" s="19"/>
      <c r="K16" s="19"/>
    </row>
    <row r="17" spans="1:11" ht="18.5" x14ac:dyDescent="0.35">
      <c r="A17" s="5" t="s">
        <v>10</v>
      </c>
      <c r="B17" s="19"/>
      <c r="C17" s="8"/>
      <c r="D17" s="57"/>
      <c r="E17" s="57"/>
      <c r="F17" s="19"/>
      <c r="G17" s="56" t="s">
        <v>11</v>
      </c>
      <c r="H17" s="56" t="s">
        <v>4</v>
      </c>
      <c r="I17" s="19"/>
      <c r="J17" s="19"/>
      <c r="K17" s="19"/>
    </row>
    <row r="18" spans="1:11" x14ac:dyDescent="0.35">
      <c r="A18" s="6"/>
      <c r="B18" s="19"/>
      <c r="C18" s="58"/>
      <c r="D18" s="102"/>
      <c r="E18" s="102"/>
      <c r="F18" s="19"/>
      <c r="G18" s="56" t="s">
        <v>12</v>
      </c>
      <c r="H18" s="56" t="s">
        <v>13</v>
      </c>
      <c r="I18" s="19"/>
      <c r="J18" s="19"/>
      <c r="K18" s="19"/>
    </row>
    <row r="19" spans="1:11" ht="18.5" x14ac:dyDescent="0.35">
      <c r="A19" s="5" t="s">
        <v>14</v>
      </c>
      <c r="B19" s="19"/>
      <c r="C19" s="9"/>
      <c r="D19" s="102"/>
      <c r="E19" s="102"/>
      <c r="F19" s="19"/>
      <c r="G19" s="56" t="s">
        <v>15</v>
      </c>
      <c r="H19" s="56" t="s">
        <v>16</v>
      </c>
      <c r="I19" s="19"/>
      <c r="J19" s="19"/>
      <c r="K19" s="19"/>
    </row>
    <row r="20" spans="1:11" x14ac:dyDescent="0.35">
      <c r="A20" s="10" t="s">
        <v>144</v>
      </c>
      <c r="B20" s="19"/>
      <c r="C20" s="131"/>
      <c r="D20" s="102"/>
      <c r="E20" s="102"/>
      <c r="F20" s="19"/>
      <c r="G20" s="56" t="s">
        <v>77</v>
      </c>
      <c r="H20" s="56"/>
      <c r="I20" s="19"/>
      <c r="J20" s="19"/>
      <c r="K20" s="19"/>
    </row>
    <row r="21" spans="1:11" x14ac:dyDescent="0.35">
      <c r="A21" s="10" t="s">
        <v>17</v>
      </c>
      <c r="B21" s="19"/>
      <c r="C21" s="131"/>
      <c r="D21" s="102"/>
      <c r="E21" s="102"/>
      <c r="F21" s="19"/>
      <c r="G21" s="56" t="s">
        <v>18</v>
      </c>
      <c r="H21" s="56" t="s">
        <v>19</v>
      </c>
      <c r="I21" s="19"/>
      <c r="J21" s="19"/>
      <c r="K21" s="19"/>
    </row>
    <row r="22" spans="1:11" x14ac:dyDescent="0.35">
      <c r="A22" s="7"/>
      <c r="B22" s="19"/>
      <c r="C22" s="59"/>
      <c r="D22" s="102"/>
      <c r="E22" s="102"/>
      <c r="F22" s="19"/>
      <c r="G22" s="56"/>
      <c r="H22" s="56"/>
      <c r="I22" s="19"/>
      <c r="J22" s="19"/>
      <c r="K22" s="19"/>
    </row>
    <row r="23" spans="1:11" ht="18.5" x14ac:dyDescent="0.35">
      <c r="A23" s="5" t="s">
        <v>20</v>
      </c>
      <c r="B23" s="19"/>
      <c r="C23" s="11"/>
      <c r="D23" s="102"/>
      <c r="E23" s="102"/>
      <c r="F23" s="19"/>
      <c r="G23" s="56"/>
      <c r="H23" s="56"/>
      <c r="I23" s="19"/>
      <c r="J23" s="19"/>
      <c r="K23" s="19"/>
    </row>
    <row r="24" spans="1:11" ht="39.5" customHeight="1" x14ac:dyDescent="0.35">
      <c r="A24" s="6" t="s">
        <v>99</v>
      </c>
      <c r="B24" s="19"/>
      <c r="C24" s="106"/>
      <c r="D24" s="57"/>
      <c r="E24" s="60" t="s">
        <v>21</v>
      </c>
      <c r="F24" s="19"/>
      <c r="G24" s="56"/>
      <c r="H24" s="56"/>
      <c r="I24" s="19"/>
      <c r="J24" s="19"/>
      <c r="K24" s="19"/>
    </row>
    <row r="25" spans="1:11" ht="16.5" customHeight="1" x14ac:dyDescent="0.35">
      <c r="A25" s="6" t="s">
        <v>22</v>
      </c>
      <c r="B25" s="19"/>
      <c r="C25" s="131"/>
      <c r="D25" s="57"/>
      <c r="E25" s="60" t="s">
        <v>23</v>
      </c>
      <c r="F25" s="19"/>
      <c r="G25" s="56"/>
      <c r="H25" s="56"/>
      <c r="I25" s="19"/>
      <c r="J25" s="19"/>
      <c r="K25" s="19"/>
    </row>
    <row r="26" spans="1:11" ht="15" customHeight="1" x14ac:dyDescent="0.35">
      <c r="A26" s="6" t="s">
        <v>24</v>
      </c>
      <c r="B26" s="19"/>
      <c r="C26" s="12"/>
      <c r="D26" s="57" t="s">
        <v>25</v>
      </c>
      <c r="E26" s="60" t="s">
        <v>26</v>
      </c>
      <c r="F26" s="19"/>
      <c r="G26" s="56"/>
      <c r="H26" s="56"/>
      <c r="I26" s="19"/>
      <c r="J26" s="19"/>
      <c r="K26" s="19"/>
    </row>
    <row r="27" spans="1:11" ht="27" customHeight="1" x14ac:dyDescent="0.35">
      <c r="A27" s="6" t="s">
        <v>27</v>
      </c>
      <c r="B27" s="19"/>
      <c r="C27" s="81"/>
      <c r="D27" s="57" t="s">
        <v>28</v>
      </c>
      <c r="E27" s="60" t="s">
        <v>29</v>
      </c>
      <c r="F27" s="19"/>
      <c r="G27" s="56"/>
      <c r="H27" s="56"/>
      <c r="I27" s="19"/>
      <c r="J27" s="19"/>
      <c r="K27" s="19"/>
    </row>
    <row r="28" spans="1:11" x14ac:dyDescent="0.35">
      <c r="A28" s="6"/>
      <c r="B28" s="19"/>
      <c r="C28" s="61"/>
      <c r="D28" s="57"/>
      <c r="E28" s="60"/>
      <c r="F28" s="19"/>
      <c r="G28" s="56"/>
      <c r="H28" s="56"/>
      <c r="I28" s="19"/>
      <c r="J28" s="19"/>
      <c r="K28" s="19"/>
    </row>
    <row r="29" spans="1:11" ht="18.5" x14ac:dyDescent="0.35">
      <c r="A29" s="5" t="s">
        <v>30</v>
      </c>
      <c r="B29" s="19"/>
      <c r="C29" s="11"/>
      <c r="D29" s="57"/>
      <c r="E29" s="57"/>
      <c r="F29" s="19"/>
      <c r="G29" s="56"/>
      <c r="H29" s="56"/>
      <c r="I29" s="19"/>
      <c r="J29" s="19"/>
      <c r="K29" s="19"/>
    </row>
    <row r="30" spans="1:11" ht="15.5" x14ac:dyDescent="0.35">
      <c r="A30" s="15" t="s">
        <v>145</v>
      </c>
      <c r="B30" s="19"/>
      <c r="C30" s="16"/>
      <c r="D30" s="57"/>
      <c r="E30" s="57"/>
      <c r="F30" s="19"/>
      <c r="G30" s="56"/>
      <c r="H30" s="56"/>
      <c r="I30" s="19"/>
      <c r="J30" s="19"/>
      <c r="K30" s="19"/>
    </row>
    <row r="31" spans="1:11" ht="29" x14ac:dyDescent="0.35">
      <c r="A31" s="6"/>
      <c r="B31" s="19"/>
      <c r="C31" s="49" t="s">
        <v>97</v>
      </c>
      <c r="D31" s="49" t="s">
        <v>31</v>
      </c>
      <c r="E31" s="49" t="s">
        <v>32</v>
      </c>
      <c r="F31" s="49" t="s">
        <v>33</v>
      </c>
      <c r="G31" s="56"/>
      <c r="H31" s="56"/>
      <c r="I31" s="19"/>
      <c r="J31" s="19"/>
      <c r="K31" s="19"/>
    </row>
    <row r="32" spans="1:11" x14ac:dyDescent="0.35">
      <c r="A32" s="6"/>
      <c r="B32" s="19"/>
      <c r="C32" s="129"/>
      <c r="D32" s="130"/>
      <c r="E32" s="130"/>
      <c r="F32" s="130"/>
      <c r="G32" s="56"/>
      <c r="H32" s="56"/>
      <c r="I32" s="19"/>
      <c r="J32" s="19"/>
      <c r="K32" s="19"/>
    </row>
    <row r="33" spans="1:66" x14ac:dyDescent="0.35">
      <c r="A33" s="6"/>
      <c r="B33" s="19"/>
      <c r="C33" s="59"/>
      <c r="D33" s="19"/>
      <c r="E33" s="19"/>
      <c r="F33" s="19"/>
      <c r="G33" s="56"/>
      <c r="H33" s="56"/>
      <c r="I33" s="19"/>
      <c r="J33" s="19"/>
      <c r="K33" s="19"/>
    </row>
    <row r="34" spans="1:66" x14ac:dyDescent="0.35">
      <c r="A34" s="17" t="s">
        <v>146</v>
      </c>
      <c r="B34" s="19"/>
      <c r="C34" s="18"/>
      <c r="D34" s="19"/>
      <c r="E34" s="19"/>
      <c r="F34" s="19"/>
      <c r="G34" s="56"/>
      <c r="H34" s="56"/>
      <c r="I34" s="19"/>
      <c r="J34" s="19"/>
      <c r="K34" s="19"/>
    </row>
    <row r="35" spans="1:66" ht="29" x14ac:dyDescent="0.35">
      <c r="A35" s="6"/>
      <c r="B35" s="19"/>
      <c r="C35" s="49" t="s">
        <v>97</v>
      </c>
      <c r="D35" s="49" t="s">
        <v>31</v>
      </c>
      <c r="E35" s="49" t="s">
        <v>32</v>
      </c>
      <c r="F35" s="49" t="s">
        <v>33</v>
      </c>
      <c r="G35" s="56"/>
      <c r="H35" s="56"/>
      <c r="I35" s="19"/>
      <c r="J35" s="19"/>
      <c r="K35" s="19"/>
    </row>
    <row r="36" spans="1:66" x14ac:dyDescent="0.35">
      <c r="A36" s="6"/>
      <c r="B36" s="19"/>
      <c r="C36" s="130"/>
      <c r="D36" s="130"/>
      <c r="E36" s="130"/>
      <c r="F36" s="130"/>
      <c r="G36" s="56"/>
      <c r="H36" s="56"/>
      <c r="I36" s="19"/>
      <c r="J36" s="19"/>
      <c r="K36" s="19"/>
    </row>
    <row r="37" spans="1:66" x14ac:dyDescent="0.35">
      <c r="A37" s="6"/>
      <c r="B37" s="19"/>
      <c r="C37" s="129"/>
      <c r="D37" s="130"/>
      <c r="E37" s="130"/>
      <c r="F37" s="130"/>
      <c r="G37" s="56"/>
      <c r="H37" s="56"/>
      <c r="I37" s="19"/>
      <c r="J37" s="19"/>
      <c r="K37" s="19"/>
    </row>
    <row r="38" spans="1:66" x14ac:dyDescent="0.35">
      <c r="A38" s="6"/>
      <c r="B38" s="19"/>
      <c r="C38" s="129"/>
      <c r="D38" s="130"/>
      <c r="E38" s="130"/>
      <c r="F38" s="130"/>
      <c r="G38" s="56"/>
      <c r="H38" s="56"/>
      <c r="I38" s="19"/>
      <c r="J38" s="19"/>
      <c r="K38" s="19"/>
    </row>
    <row r="39" spans="1:66" x14ac:dyDescent="0.35">
      <c r="A39" s="6"/>
      <c r="B39" s="19"/>
      <c r="C39" s="129"/>
      <c r="D39" s="130"/>
      <c r="E39" s="130"/>
      <c r="F39" s="130"/>
      <c r="G39" s="56"/>
      <c r="H39" s="56"/>
      <c r="I39" s="19"/>
      <c r="J39" s="19"/>
      <c r="K39" s="19"/>
    </row>
    <row r="40" spans="1:66" x14ac:dyDescent="0.35">
      <c r="A40" s="6"/>
      <c r="B40" s="19"/>
      <c r="C40" s="19"/>
      <c r="D40" s="22"/>
      <c r="E40" s="22"/>
      <c r="F40" s="22"/>
      <c r="G40" s="56"/>
      <c r="H40" s="56"/>
      <c r="I40" s="19"/>
      <c r="J40" s="22"/>
      <c r="K40" s="22"/>
      <c r="L40" s="99"/>
      <c r="M40" s="99"/>
      <c r="N40" s="99"/>
      <c r="O40" s="99"/>
      <c r="P40" s="99"/>
      <c r="Q40" s="99"/>
      <c r="R40" s="99"/>
      <c r="S40" s="99"/>
      <c r="T40" s="99"/>
      <c r="U40" s="99"/>
      <c r="V40" s="99"/>
      <c r="W40" s="99"/>
      <c r="X40" s="99"/>
      <c r="Y40" s="99"/>
      <c r="Z40" s="99"/>
      <c r="AA40" s="99"/>
      <c r="AB40" s="99"/>
      <c r="AC40" s="99"/>
      <c r="AD40" s="99"/>
      <c r="AE40" s="99"/>
      <c r="AF40" s="99"/>
      <c r="AG40" s="99"/>
      <c r="AH40" s="99"/>
      <c r="AI40" s="99"/>
      <c r="AJ40" s="99"/>
      <c r="AK40" s="99"/>
      <c r="AL40" s="99"/>
      <c r="AM40" s="99"/>
      <c r="AN40" s="99"/>
      <c r="AO40" s="99"/>
      <c r="AP40" s="99"/>
      <c r="AQ40" s="99"/>
      <c r="AR40" s="99"/>
      <c r="AS40" s="99"/>
      <c r="AT40" s="99"/>
      <c r="AU40" s="99"/>
      <c r="AV40" s="99"/>
      <c r="AW40" s="99"/>
      <c r="AX40" s="99"/>
      <c r="AY40" s="99"/>
      <c r="AZ40" s="99"/>
      <c r="BA40" s="99"/>
      <c r="BB40" s="99"/>
      <c r="BC40" s="99"/>
      <c r="BD40" s="99"/>
      <c r="BE40" s="99"/>
      <c r="BF40" s="99"/>
      <c r="BG40" s="99"/>
      <c r="BH40" s="99"/>
      <c r="BI40" s="99"/>
      <c r="BJ40" s="99"/>
      <c r="BK40" s="99"/>
      <c r="BL40" s="99"/>
      <c r="BM40" s="99"/>
      <c r="BN40" s="99"/>
    </row>
    <row r="41" spans="1:66" ht="17.399999999999999" customHeight="1" x14ac:dyDescent="0.35">
      <c r="A41" s="21" t="s">
        <v>34</v>
      </c>
      <c r="B41" s="19"/>
      <c r="C41" s="22"/>
      <c r="D41" s="19"/>
      <c r="E41" s="19"/>
      <c r="F41" s="19"/>
      <c r="G41" s="56"/>
      <c r="H41" s="56"/>
      <c r="I41" s="19"/>
      <c r="J41" s="22"/>
      <c r="K41" s="22"/>
      <c r="L41" s="99"/>
      <c r="M41" s="99"/>
      <c r="N41" s="99"/>
      <c r="O41" s="99"/>
      <c r="P41" s="99"/>
      <c r="Q41" s="99"/>
      <c r="R41" s="99"/>
      <c r="S41" s="99"/>
      <c r="T41" s="99"/>
      <c r="U41" s="99"/>
      <c r="V41" s="99"/>
      <c r="W41" s="99"/>
      <c r="X41" s="99"/>
      <c r="Y41" s="99"/>
      <c r="Z41" s="99"/>
      <c r="AA41" s="99"/>
      <c r="AB41" s="99"/>
      <c r="AC41" s="99"/>
      <c r="AD41" s="99"/>
      <c r="AE41" s="99"/>
      <c r="AF41" s="99"/>
      <c r="AG41" s="99"/>
      <c r="AH41" s="99"/>
      <c r="AI41" s="99"/>
      <c r="AJ41" s="99"/>
      <c r="AK41" s="99"/>
      <c r="AL41" s="99"/>
      <c r="AM41" s="99"/>
      <c r="AN41" s="99"/>
      <c r="AO41" s="99"/>
      <c r="AP41" s="99"/>
      <c r="AQ41" s="99"/>
      <c r="AR41" s="99"/>
      <c r="AS41" s="99"/>
      <c r="AT41" s="99"/>
      <c r="AU41" s="99"/>
      <c r="AV41" s="99"/>
      <c r="AW41" s="99"/>
      <c r="AX41" s="99"/>
      <c r="AY41" s="99"/>
      <c r="AZ41" s="99"/>
      <c r="BA41" s="99"/>
      <c r="BB41" s="99"/>
      <c r="BC41" s="99"/>
      <c r="BD41" s="99"/>
      <c r="BE41" s="99"/>
      <c r="BF41" s="99"/>
      <c r="BG41" s="99"/>
      <c r="BH41" s="99"/>
      <c r="BI41" s="99"/>
      <c r="BJ41" s="99"/>
      <c r="BK41" s="99"/>
      <c r="BL41" s="99"/>
      <c r="BM41" s="99"/>
      <c r="BN41" s="99"/>
    </row>
    <row r="42" spans="1:66" ht="29" x14ac:dyDescent="0.35">
      <c r="A42" s="17" t="s">
        <v>147</v>
      </c>
      <c r="B42" s="19"/>
      <c r="C42" s="49" t="s">
        <v>97</v>
      </c>
      <c r="D42" s="49" t="s">
        <v>31</v>
      </c>
      <c r="E42" s="49" t="s">
        <v>32</v>
      </c>
      <c r="F42" s="49" t="s">
        <v>33</v>
      </c>
      <c r="G42" s="56"/>
      <c r="H42" s="56"/>
      <c r="I42" s="19"/>
      <c r="J42" s="22"/>
      <c r="K42" s="22"/>
      <c r="L42" s="99"/>
      <c r="M42" s="99"/>
      <c r="N42" s="99"/>
      <c r="O42" s="99"/>
      <c r="P42" s="99"/>
      <c r="Q42" s="99"/>
      <c r="R42" s="99"/>
      <c r="S42" s="99"/>
      <c r="T42" s="99"/>
      <c r="U42" s="99"/>
      <c r="V42" s="99"/>
      <c r="W42" s="99"/>
      <c r="X42" s="99"/>
      <c r="Y42" s="99"/>
      <c r="Z42" s="99"/>
      <c r="AA42" s="99"/>
      <c r="AB42" s="99"/>
      <c r="AC42" s="99"/>
      <c r="AD42" s="99"/>
      <c r="AE42" s="99"/>
      <c r="AF42" s="99"/>
      <c r="AG42" s="99"/>
      <c r="AH42" s="99"/>
      <c r="AI42" s="99"/>
      <c r="AJ42" s="99"/>
      <c r="AK42" s="99"/>
      <c r="AL42" s="99"/>
      <c r="AM42" s="99"/>
      <c r="AN42" s="99"/>
      <c r="AO42" s="99"/>
      <c r="AP42" s="99"/>
      <c r="AQ42" s="99"/>
      <c r="AR42" s="99"/>
      <c r="AS42" s="99"/>
      <c r="AT42" s="99"/>
      <c r="AU42" s="99"/>
      <c r="AV42" s="99"/>
      <c r="AW42" s="99"/>
      <c r="AX42" s="99"/>
      <c r="AY42" s="99"/>
      <c r="AZ42" s="99"/>
      <c r="BA42" s="99"/>
      <c r="BB42" s="99"/>
      <c r="BC42" s="99"/>
      <c r="BD42" s="99"/>
      <c r="BE42" s="99"/>
      <c r="BF42" s="99"/>
      <c r="BG42" s="99"/>
      <c r="BH42" s="99"/>
      <c r="BI42" s="99"/>
      <c r="BJ42" s="99"/>
      <c r="BK42" s="99"/>
      <c r="BL42" s="99"/>
      <c r="BM42" s="99"/>
      <c r="BN42" s="99"/>
    </row>
    <row r="43" spans="1:66" ht="18.5" customHeight="1" x14ac:dyDescent="0.35">
      <c r="A43" s="6"/>
      <c r="B43" s="19"/>
      <c r="C43" s="129"/>
      <c r="D43" s="130"/>
      <c r="E43" s="130"/>
      <c r="F43" s="130"/>
      <c r="G43" s="56"/>
      <c r="H43" s="56"/>
      <c r="I43" s="19"/>
      <c r="J43" s="19"/>
      <c r="K43" s="19"/>
    </row>
    <row r="44" spans="1:66" x14ac:dyDescent="0.35">
      <c r="A44" s="6"/>
      <c r="B44" s="19"/>
      <c r="C44" s="63"/>
      <c r="D44" s="19"/>
      <c r="E44" s="19"/>
      <c r="F44" s="19"/>
      <c r="G44" s="56"/>
      <c r="H44" s="56"/>
      <c r="I44" s="19"/>
      <c r="J44" s="19"/>
      <c r="K44" s="19"/>
    </row>
    <row r="45" spans="1:66" ht="29" x14ac:dyDescent="0.35">
      <c r="A45" s="17" t="s">
        <v>148</v>
      </c>
      <c r="B45" s="19"/>
      <c r="C45" s="49" t="s">
        <v>97</v>
      </c>
      <c r="D45" s="49" t="s">
        <v>31</v>
      </c>
      <c r="E45" s="49" t="s">
        <v>32</v>
      </c>
      <c r="F45" s="49" t="s">
        <v>33</v>
      </c>
      <c r="G45" s="56"/>
      <c r="H45" s="56"/>
      <c r="I45" s="19"/>
      <c r="J45" s="19"/>
      <c r="K45" s="19"/>
    </row>
    <row r="46" spans="1:66" x14ac:dyDescent="0.35">
      <c r="A46" s="6"/>
      <c r="B46" s="19"/>
      <c r="C46" s="129"/>
      <c r="D46" s="130"/>
      <c r="E46" s="130"/>
      <c r="F46" s="130"/>
      <c r="G46" s="56"/>
      <c r="H46" s="56"/>
      <c r="I46" s="19"/>
      <c r="J46" s="19"/>
      <c r="K46" s="19"/>
    </row>
    <row r="47" spans="1:66" x14ac:dyDescent="0.35">
      <c r="A47" s="6"/>
      <c r="B47" s="19"/>
      <c r="C47" s="130"/>
      <c r="D47" s="130"/>
      <c r="E47" s="130"/>
      <c r="F47" s="130"/>
      <c r="G47" s="56"/>
      <c r="H47" s="56"/>
      <c r="I47" s="19"/>
      <c r="J47" s="19"/>
      <c r="K47" s="19"/>
    </row>
    <row r="48" spans="1:66" x14ac:dyDescent="0.35">
      <c r="A48" s="6"/>
      <c r="B48" s="19"/>
      <c r="C48" s="130"/>
      <c r="D48" s="130"/>
      <c r="E48" s="130"/>
      <c r="F48" s="130"/>
      <c r="G48" s="56"/>
      <c r="H48" s="56"/>
      <c r="I48" s="19"/>
      <c r="J48" s="19"/>
      <c r="K48" s="19"/>
    </row>
    <row r="49" spans="1:11" x14ac:dyDescent="0.35">
      <c r="A49" s="6"/>
      <c r="B49" s="19"/>
      <c r="C49" s="64"/>
      <c r="D49" s="19"/>
      <c r="E49" s="19"/>
      <c r="F49" s="19"/>
      <c r="G49" s="56"/>
      <c r="H49" s="56"/>
      <c r="I49" s="19"/>
      <c r="J49" s="19"/>
      <c r="K49" s="19"/>
    </row>
    <row r="50" spans="1:11" ht="17.399999999999999" customHeight="1" x14ac:dyDescent="0.35">
      <c r="A50" s="6"/>
      <c r="B50" s="19"/>
      <c r="C50" s="65"/>
      <c r="D50" s="19"/>
      <c r="E50" s="19"/>
      <c r="F50" s="19"/>
      <c r="G50" s="56"/>
      <c r="H50" s="56"/>
      <c r="I50" s="19"/>
      <c r="J50" s="19"/>
      <c r="K50" s="19"/>
    </row>
    <row r="51" spans="1:11" ht="246.65" customHeight="1" x14ac:dyDescent="0.35">
      <c r="A51" s="23" t="s">
        <v>132</v>
      </c>
      <c r="B51" s="19"/>
      <c r="C51" s="162"/>
      <c r="D51" s="163"/>
      <c r="E51" s="164"/>
      <c r="F51" s="19"/>
      <c r="G51" s="56"/>
      <c r="H51" s="56"/>
      <c r="I51" s="19"/>
      <c r="J51" s="19"/>
      <c r="K51" s="19"/>
    </row>
    <row r="52" spans="1:11" x14ac:dyDescent="0.35">
      <c r="A52" s="20"/>
      <c r="B52" s="19"/>
      <c r="C52" s="66"/>
      <c r="D52" s="19"/>
      <c r="E52" s="19"/>
      <c r="F52" s="19"/>
      <c r="G52" s="56"/>
      <c r="H52" s="56"/>
      <c r="I52" s="19"/>
      <c r="J52" s="19"/>
      <c r="K52" s="19"/>
    </row>
    <row r="53" spans="1:11" ht="18.5" x14ac:dyDescent="0.35">
      <c r="A53" s="50" t="s">
        <v>78</v>
      </c>
      <c r="B53" s="19"/>
      <c r="C53" s="65"/>
      <c r="D53" s="19"/>
      <c r="E53" s="19"/>
      <c r="F53" s="19"/>
      <c r="G53" s="56"/>
      <c r="H53" s="56"/>
      <c r="I53" s="19"/>
      <c r="J53" s="19"/>
      <c r="K53" s="19"/>
    </row>
    <row r="54" spans="1:11" ht="26.5" customHeight="1" x14ac:dyDescent="0.35">
      <c r="A54" s="44" t="s">
        <v>79</v>
      </c>
      <c r="B54" s="19"/>
      <c r="C54" s="13"/>
      <c r="D54" s="22"/>
      <c r="E54" s="22"/>
      <c r="F54" s="22"/>
      <c r="G54" s="56"/>
      <c r="H54" s="56"/>
      <c r="I54" s="19"/>
      <c r="J54" s="19"/>
      <c r="K54" s="19"/>
    </row>
    <row r="55" spans="1:11" ht="24" customHeight="1" x14ac:dyDescent="0.35">
      <c r="A55" s="44" t="s">
        <v>41</v>
      </c>
      <c r="B55" s="19"/>
      <c r="C55" s="132"/>
      <c r="D55" s="22"/>
      <c r="E55" s="22"/>
      <c r="F55" s="22"/>
      <c r="G55" s="56"/>
      <c r="H55" s="56"/>
      <c r="I55" s="19"/>
      <c r="J55" s="19"/>
      <c r="K55" s="19"/>
    </row>
    <row r="56" spans="1:11" ht="26.5" customHeight="1" x14ac:dyDescent="0.35">
      <c r="A56" s="14" t="s">
        <v>42</v>
      </c>
      <c r="B56" s="44"/>
      <c r="C56" s="132"/>
      <c r="D56" s="22"/>
      <c r="E56" s="22"/>
      <c r="F56" s="22"/>
      <c r="G56" s="56"/>
      <c r="H56" s="56"/>
      <c r="I56" s="19"/>
      <c r="J56" s="19"/>
      <c r="K56" s="19"/>
    </row>
    <row r="57" spans="1:11" ht="12" customHeight="1" x14ac:dyDescent="0.35">
      <c r="A57" s="6"/>
      <c r="B57" s="44"/>
      <c r="C57" s="65"/>
      <c r="D57" s="22"/>
      <c r="E57" s="22"/>
      <c r="F57" s="22"/>
      <c r="G57" s="56"/>
      <c r="H57" s="56"/>
      <c r="I57" s="19"/>
      <c r="J57" s="19"/>
      <c r="K57" s="19"/>
    </row>
    <row r="58" spans="1:11" ht="24.5" customHeight="1" x14ac:dyDescent="0.35">
      <c r="A58" s="51" t="s">
        <v>89</v>
      </c>
      <c r="B58" s="44"/>
      <c r="C58" s="42" t="s">
        <v>76</v>
      </c>
      <c r="D58" s="39"/>
      <c r="E58" s="39"/>
      <c r="F58" s="39"/>
      <c r="G58" s="67"/>
      <c r="H58" s="62"/>
      <c r="I58" s="22"/>
      <c r="J58" s="22"/>
      <c r="K58" s="19"/>
    </row>
    <row r="59" spans="1:11" ht="24.5" customHeight="1" x14ac:dyDescent="0.35">
      <c r="A59" s="14" t="s">
        <v>71</v>
      </c>
      <c r="B59" s="44"/>
      <c r="C59" s="133"/>
      <c r="D59" s="39"/>
      <c r="E59" s="39"/>
      <c r="F59" s="39"/>
      <c r="G59" s="67"/>
      <c r="H59" s="62"/>
      <c r="I59" s="22"/>
      <c r="J59" s="22"/>
      <c r="K59" s="19"/>
    </row>
    <row r="60" spans="1:11" ht="25" customHeight="1" x14ac:dyDescent="0.35">
      <c r="A60" s="14" t="s">
        <v>72</v>
      </c>
      <c r="B60" s="44"/>
      <c r="C60" s="134"/>
      <c r="D60" s="39"/>
      <c r="E60" s="39"/>
      <c r="F60" s="39"/>
      <c r="G60" s="67"/>
      <c r="H60" s="62"/>
      <c r="I60" s="22"/>
      <c r="J60" s="22"/>
      <c r="K60" s="19"/>
    </row>
    <row r="61" spans="1:11" ht="36.5" customHeight="1" x14ac:dyDescent="0.35">
      <c r="A61" s="14" t="s">
        <v>90</v>
      </c>
      <c r="B61" s="44"/>
      <c r="C61" s="133"/>
      <c r="D61" s="40"/>
      <c r="E61" s="39"/>
      <c r="F61" s="39"/>
      <c r="G61" s="67"/>
      <c r="H61" s="62"/>
      <c r="I61" s="22"/>
      <c r="J61" s="22"/>
      <c r="K61" s="19"/>
    </row>
    <row r="62" spans="1:11" ht="34" customHeight="1" x14ac:dyDescent="0.35">
      <c r="A62" s="14" t="s">
        <v>73</v>
      </c>
      <c r="B62" s="44"/>
      <c r="C62" s="133"/>
      <c r="D62" s="41"/>
      <c r="E62" s="41"/>
      <c r="F62" s="41"/>
      <c r="G62" s="67"/>
      <c r="H62" s="62"/>
      <c r="I62" s="22"/>
      <c r="J62" s="22"/>
      <c r="K62" s="19"/>
    </row>
    <row r="63" spans="1:11" ht="16" customHeight="1" x14ac:dyDescent="0.35">
      <c r="A63" s="14" t="s">
        <v>74</v>
      </c>
      <c r="B63" s="44"/>
      <c r="C63" s="133"/>
      <c r="D63" s="39"/>
      <c r="E63" s="39"/>
      <c r="F63" s="39"/>
      <c r="G63" s="67"/>
      <c r="H63" s="62"/>
      <c r="I63" s="22"/>
      <c r="J63" s="22"/>
      <c r="K63" s="19"/>
    </row>
    <row r="64" spans="1:11" ht="19" customHeight="1" x14ac:dyDescent="0.35">
      <c r="A64" s="14" t="s">
        <v>75</v>
      </c>
      <c r="B64" s="44"/>
      <c r="C64" s="135"/>
      <c r="D64" s="39"/>
      <c r="E64" s="39"/>
      <c r="F64" s="39"/>
      <c r="G64" s="67"/>
      <c r="H64" s="62"/>
      <c r="I64" s="22"/>
      <c r="J64" s="22"/>
      <c r="K64" s="19"/>
    </row>
    <row r="65" spans="1:11" ht="22" customHeight="1" x14ac:dyDescent="0.35">
      <c r="A65" s="6"/>
      <c r="B65" s="44"/>
      <c r="C65" s="39"/>
      <c r="D65" s="39"/>
      <c r="E65" s="39"/>
      <c r="F65" s="39"/>
      <c r="G65" s="67"/>
      <c r="H65" s="62"/>
      <c r="I65" s="22"/>
      <c r="J65" s="22"/>
      <c r="K65" s="19"/>
    </row>
    <row r="66" spans="1:11" ht="24" customHeight="1" x14ac:dyDescent="0.35">
      <c r="A66" s="5" t="s">
        <v>43</v>
      </c>
      <c r="B66" s="19"/>
      <c r="C66" s="59"/>
      <c r="D66" s="19"/>
      <c r="E66" s="17"/>
      <c r="F66" s="19"/>
      <c r="G66" s="68"/>
      <c r="H66" s="56"/>
      <c r="I66" s="19"/>
      <c r="J66" s="19"/>
      <c r="K66" s="19"/>
    </row>
    <row r="67" spans="1:11" ht="29" customHeight="1" x14ac:dyDescent="0.35">
      <c r="A67" s="21" t="s">
        <v>85</v>
      </c>
      <c r="B67" s="19"/>
      <c r="C67" s="49" t="s">
        <v>44</v>
      </c>
      <c r="D67" s="49" t="s">
        <v>91</v>
      </c>
      <c r="E67" s="24"/>
      <c r="F67" s="22"/>
      <c r="G67" s="69"/>
      <c r="H67" s="69"/>
      <c r="I67" s="98"/>
      <c r="J67" s="22"/>
      <c r="K67" s="19"/>
    </row>
    <row r="68" spans="1:11" x14ac:dyDescent="0.35">
      <c r="A68" s="6"/>
      <c r="B68" s="19"/>
      <c r="C68" s="130"/>
      <c r="D68" s="130"/>
      <c r="E68" s="24"/>
      <c r="F68" s="22"/>
      <c r="G68" s="67"/>
      <c r="H68" s="67"/>
      <c r="I68" s="22"/>
      <c r="J68" s="22"/>
      <c r="K68" s="19"/>
    </row>
    <row r="69" spans="1:11" x14ac:dyDescent="0.35">
      <c r="A69" s="7"/>
      <c r="B69" s="19"/>
      <c r="C69" s="130"/>
      <c r="D69" s="136"/>
      <c r="E69" s="24"/>
      <c r="F69" s="22"/>
      <c r="G69" s="70"/>
      <c r="H69" s="62"/>
      <c r="I69" s="22"/>
      <c r="J69" s="22"/>
      <c r="K69" s="19"/>
    </row>
    <row r="70" spans="1:11" x14ac:dyDescent="0.35">
      <c r="A70" s="7"/>
      <c r="B70" s="19"/>
      <c r="C70" s="130"/>
      <c r="D70" s="136"/>
      <c r="E70" s="24"/>
      <c r="F70" s="22"/>
      <c r="G70" s="62"/>
      <c r="H70" s="62"/>
      <c r="I70" s="22"/>
      <c r="J70" s="22"/>
      <c r="K70" s="19"/>
    </row>
    <row r="71" spans="1:11" x14ac:dyDescent="0.35">
      <c r="A71" s="7"/>
      <c r="B71" s="19"/>
      <c r="C71" s="130"/>
      <c r="D71" s="136"/>
      <c r="E71" s="24"/>
      <c r="F71" s="22"/>
      <c r="G71" s="62"/>
      <c r="H71" s="62"/>
      <c r="I71" s="22"/>
      <c r="J71" s="22"/>
      <c r="K71" s="19"/>
    </row>
    <row r="72" spans="1:11" x14ac:dyDescent="0.35">
      <c r="A72" s="7"/>
      <c r="B72" s="19"/>
      <c r="C72" s="130"/>
      <c r="D72" s="136"/>
      <c r="E72" s="24"/>
      <c r="F72" s="22"/>
      <c r="G72" s="68"/>
      <c r="H72" s="62"/>
      <c r="I72" s="22"/>
      <c r="J72" s="22"/>
      <c r="K72" s="19"/>
    </row>
    <row r="73" spans="1:11" x14ac:dyDescent="0.35">
      <c r="A73" s="7"/>
      <c r="B73" s="19"/>
      <c r="C73" s="130"/>
      <c r="D73" s="136"/>
      <c r="E73" s="24"/>
      <c r="F73" s="22"/>
      <c r="G73" s="71"/>
      <c r="H73" s="62"/>
      <c r="I73" s="22"/>
      <c r="J73" s="22"/>
      <c r="K73" s="19"/>
    </row>
    <row r="74" spans="1:11" ht="18.649999999999999" customHeight="1" x14ac:dyDescent="0.35">
      <c r="A74" s="7"/>
      <c r="B74" s="19"/>
      <c r="C74" s="65"/>
      <c r="D74" s="72"/>
      <c r="E74" s="24"/>
      <c r="F74" s="73"/>
      <c r="G74" s="68"/>
      <c r="H74" s="62"/>
      <c r="I74" s="22"/>
      <c r="J74" s="22"/>
      <c r="K74" s="19"/>
    </row>
    <row r="75" spans="1:11" ht="20" customHeight="1" x14ac:dyDescent="0.35">
      <c r="A75" s="21" t="s">
        <v>86</v>
      </c>
      <c r="B75" s="19"/>
      <c r="C75" s="49" t="s">
        <v>45</v>
      </c>
      <c r="D75" s="54" t="s">
        <v>91</v>
      </c>
      <c r="E75" s="24"/>
      <c r="F75" s="22"/>
      <c r="G75" s="74"/>
      <c r="H75" s="62"/>
      <c r="I75" s="22"/>
      <c r="J75" s="22"/>
      <c r="K75" s="19"/>
    </row>
    <row r="76" spans="1:11" ht="15.65" customHeight="1" x14ac:dyDescent="0.35">
      <c r="A76" s="20" t="s">
        <v>46</v>
      </c>
      <c r="B76" s="19"/>
      <c r="C76" s="130"/>
      <c r="D76" s="136"/>
      <c r="E76" s="24"/>
      <c r="F76" s="22"/>
      <c r="G76" s="68"/>
      <c r="H76" s="62"/>
      <c r="I76" s="22"/>
      <c r="J76" s="22"/>
      <c r="K76" s="19"/>
    </row>
    <row r="77" spans="1:11" ht="16.75" customHeight="1" x14ac:dyDescent="0.35">
      <c r="A77" s="6"/>
      <c r="B77" s="19"/>
      <c r="C77" s="130"/>
      <c r="D77" s="136"/>
      <c r="E77" s="24"/>
      <c r="F77" s="22"/>
      <c r="G77" s="68"/>
      <c r="H77" s="62"/>
      <c r="I77" s="22"/>
      <c r="J77" s="22"/>
      <c r="K77" s="19"/>
    </row>
    <row r="78" spans="1:11" ht="16.25" customHeight="1" x14ac:dyDescent="0.35">
      <c r="A78" s="7"/>
      <c r="B78" s="19"/>
      <c r="C78" s="130"/>
      <c r="D78" s="136"/>
      <c r="E78" s="24"/>
      <c r="F78" s="22"/>
      <c r="G78" s="74"/>
      <c r="H78" s="62"/>
      <c r="I78" s="22"/>
      <c r="J78" s="22"/>
      <c r="K78" s="19"/>
    </row>
    <row r="79" spans="1:11" ht="18" customHeight="1" x14ac:dyDescent="0.35">
      <c r="A79" s="7"/>
      <c r="B79" s="19"/>
      <c r="C79" s="130"/>
      <c r="D79" s="136"/>
      <c r="E79" s="24"/>
      <c r="F79" s="22"/>
      <c r="G79" s="68"/>
      <c r="H79" s="62"/>
      <c r="I79" s="22"/>
      <c r="J79" s="22"/>
      <c r="K79" s="19"/>
    </row>
    <row r="80" spans="1:11" ht="20.399999999999999" customHeight="1" x14ac:dyDescent="0.35">
      <c r="A80" s="7"/>
      <c r="B80" s="19"/>
      <c r="C80" s="130"/>
      <c r="D80" s="136"/>
      <c r="E80" s="24"/>
      <c r="F80" s="22"/>
      <c r="G80" s="68"/>
      <c r="H80" s="62"/>
      <c r="I80" s="22"/>
      <c r="J80" s="22"/>
      <c r="K80" s="19"/>
    </row>
    <row r="81" spans="1:11" ht="24.5" customHeight="1" x14ac:dyDescent="0.35">
      <c r="A81" s="5" t="s">
        <v>87</v>
      </c>
      <c r="B81" s="75"/>
      <c r="C81" s="65"/>
      <c r="D81" s="72"/>
      <c r="E81" s="6"/>
      <c r="F81" s="19"/>
      <c r="G81" s="76"/>
      <c r="H81" s="56"/>
      <c r="I81" s="19"/>
      <c r="J81" s="19"/>
      <c r="K81" s="19"/>
    </row>
    <row r="82" spans="1:11" ht="18.5" customHeight="1" x14ac:dyDescent="0.35">
      <c r="A82" s="15" t="s">
        <v>47</v>
      </c>
      <c r="B82" s="75"/>
      <c r="C82" s="65"/>
      <c r="D82" s="72"/>
      <c r="E82" s="6"/>
      <c r="F82" s="19"/>
      <c r="G82" s="76"/>
      <c r="H82" s="56"/>
      <c r="I82" s="19"/>
      <c r="J82" s="19"/>
      <c r="K82" s="19"/>
    </row>
    <row r="83" spans="1:11" ht="30" customHeight="1" x14ac:dyDescent="0.35">
      <c r="A83" s="14" t="s">
        <v>96</v>
      </c>
      <c r="B83" s="75"/>
      <c r="C83" s="138"/>
      <c r="D83" s="72"/>
      <c r="E83" s="6"/>
      <c r="F83" s="19"/>
      <c r="G83" s="76"/>
      <c r="H83" s="56"/>
      <c r="I83" s="19"/>
      <c r="J83" s="19"/>
      <c r="K83" s="19"/>
    </row>
    <row r="84" spans="1:11" ht="39.5" customHeight="1" x14ac:dyDescent="0.35">
      <c r="A84" s="43" t="s">
        <v>88</v>
      </c>
      <c r="B84" s="19"/>
      <c r="C84" s="139"/>
      <c r="D84" s="19"/>
      <c r="E84" s="19"/>
      <c r="F84" s="19"/>
      <c r="G84" s="56"/>
      <c r="H84" s="56"/>
      <c r="I84" s="19"/>
      <c r="J84" s="19"/>
      <c r="K84" s="19"/>
    </row>
    <row r="85" spans="1:11" ht="51" customHeight="1" x14ac:dyDescent="0.35">
      <c r="A85" s="146" t="s">
        <v>138</v>
      </c>
      <c r="B85" s="19"/>
      <c r="C85" s="8"/>
      <c r="D85" s="19"/>
      <c r="E85" s="19"/>
      <c r="F85" s="19"/>
      <c r="G85" s="56"/>
      <c r="H85" s="56"/>
      <c r="I85" s="19"/>
      <c r="J85" s="19"/>
      <c r="K85" s="19"/>
    </row>
    <row r="86" spans="1:11" ht="20.5" customHeight="1" x14ac:dyDescent="0.35">
      <c r="A86" s="25" t="s">
        <v>48</v>
      </c>
      <c r="B86" s="19"/>
      <c r="C86" s="77"/>
      <c r="D86" s="19"/>
      <c r="E86" s="19"/>
      <c r="F86" s="19"/>
      <c r="G86" s="56"/>
      <c r="H86" s="56"/>
      <c r="I86" s="19"/>
      <c r="J86" s="19"/>
      <c r="K86" s="19"/>
    </row>
    <row r="87" spans="1:11" ht="13.5" customHeight="1" x14ac:dyDescent="0.35">
      <c r="A87" s="45" t="s">
        <v>84</v>
      </c>
      <c r="B87" s="19"/>
      <c r="C87" s="8"/>
      <c r="D87" s="19"/>
      <c r="E87" s="19"/>
      <c r="F87" s="19"/>
      <c r="G87" s="56"/>
      <c r="H87" s="56"/>
      <c r="I87" s="19"/>
      <c r="J87" s="19"/>
      <c r="K87" s="19"/>
    </row>
    <row r="88" spans="1:11" ht="19" customHeight="1" x14ac:dyDescent="0.35">
      <c r="A88" s="6" t="s">
        <v>49</v>
      </c>
      <c r="B88" s="19"/>
      <c r="C88" s="8"/>
      <c r="D88" s="19"/>
      <c r="E88" s="19"/>
      <c r="F88" s="19"/>
      <c r="G88" s="56"/>
      <c r="H88" s="56"/>
      <c r="I88" s="19"/>
      <c r="J88" s="19"/>
      <c r="K88" s="19"/>
    </row>
    <row r="89" spans="1:11" ht="28.25" customHeight="1" x14ac:dyDescent="0.35">
      <c r="A89" s="6" t="s">
        <v>50</v>
      </c>
      <c r="B89" s="19"/>
      <c r="C89" s="26"/>
      <c r="D89" s="19"/>
      <c r="E89" s="19"/>
      <c r="F89" s="19"/>
      <c r="G89" s="56"/>
      <c r="H89" s="56"/>
      <c r="I89" s="19"/>
      <c r="J89" s="19"/>
      <c r="K89" s="19"/>
    </row>
    <row r="90" spans="1:11" ht="24" customHeight="1" x14ac:dyDescent="0.35">
      <c r="A90" s="7"/>
      <c r="B90" s="19"/>
      <c r="C90" s="66"/>
      <c r="D90" s="19"/>
      <c r="E90" s="19"/>
      <c r="F90" s="19"/>
      <c r="G90" s="56"/>
      <c r="H90" s="56"/>
      <c r="I90" s="19"/>
      <c r="J90" s="19"/>
      <c r="K90" s="19"/>
    </row>
    <row r="91" spans="1:11" ht="22.75" customHeight="1" x14ac:dyDescent="0.35">
      <c r="A91" s="15" t="s">
        <v>51</v>
      </c>
      <c r="B91" s="19"/>
      <c r="C91" s="65"/>
      <c r="D91" s="19"/>
      <c r="E91" s="19"/>
      <c r="F91" s="19"/>
      <c r="G91" s="56"/>
      <c r="H91" s="56"/>
      <c r="I91" s="19"/>
      <c r="J91" s="19"/>
      <c r="K91" s="19"/>
    </row>
    <row r="92" spans="1:11" ht="28.25" customHeight="1" x14ac:dyDescent="0.35">
      <c r="A92" s="6" t="s">
        <v>92</v>
      </c>
      <c r="B92" s="22"/>
      <c r="C92" s="8"/>
      <c r="D92" s="19"/>
      <c r="E92" s="19"/>
      <c r="F92" s="19"/>
      <c r="G92" s="56"/>
      <c r="H92" s="56"/>
      <c r="I92" s="19"/>
      <c r="J92" s="19"/>
      <c r="K92" s="19"/>
    </row>
    <row r="93" spans="1:11" ht="28.25" customHeight="1" x14ac:dyDescent="0.35">
      <c r="A93" s="6"/>
      <c r="B93" s="22"/>
      <c r="C93" s="78"/>
      <c r="D93" s="19"/>
      <c r="E93" s="19"/>
      <c r="F93" s="19"/>
      <c r="G93" s="56"/>
      <c r="H93" s="56"/>
      <c r="I93" s="19"/>
      <c r="J93" s="19"/>
      <c r="K93" s="19"/>
    </row>
    <row r="94" spans="1:11" ht="22.25" customHeight="1" x14ac:dyDescent="0.35">
      <c r="A94" s="25" t="s">
        <v>48</v>
      </c>
      <c r="B94" s="19"/>
      <c r="C94" s="49" t="s">
        <v>52</v>
      </c>
      <c r="D94" s="49" t="s">
        <v>53</v>
      </c>
      <c r="E94" s="49" t="s">
        <v>93</v>
      </c>
      <c r="F94" s="19"/>
      <c r="G94" s="56"/>
      <c r="H94" s="56"/>
      <c r="I94" s="19"/>
      <c r="J94" s="19"/>
      <c r="K94" s="19"/>
    </row>
    <row r="95" spans="1:11" ht="18" customHeight="1" x14ac:dyDescent="0.35">
      <c r="A95" s="25"/>
      <c r="B95" s="19"/>
      <c r="C95" s="137"/>
      <c r="D95" s="142"/>
      <c r="E95" s="130"/>
      <c r="F95" s="19"/>
      <c r="G95" s="56"/>
      <c r="H95" s="56"/>
      <c r="I95" s="19"/>
      <c r="J95" s="19"/>
      <c r="K95" s="19"/>
    </row>
    <row r="96" spans="1:11" ht="19" customHeight="1" x14ac:dyDescent="0.35">
      <c r="A96" s="25"/>
      <c r="B96" s="19"/>
      <c r="C96" s="137"/>
      <c r="D96" s="142"/>
      <c r="E96" s="130"/>
      <c r="F96" s="19"/>
      <c r="G96" s="56"/>
      <c r="H96" s="56"/>
      <c r="I96" s="19"/>
      <c r="J96" s="19"/>
      <c r="K96" s="19"/>
    </row>
    <row r="97" spans="1:15" ht="22" customHeight="1" x14ac:dyDescent="0.35">
      <c r="A97" s="25"/>
      <c r="B97" s="19"/>
      <c r="C97" s="137"/>
      <c r="D97" s="142"/>
      <c r="E97" s="130"/>
      <c r="F97" s="19"/>
      <c r="G97" s="56"/>
      <c r="H97" s="56"/>
      <c r="I97" s="19"/>
      <c r="J97" s="19"/>
      <c r="K97" s="19"/>
    </row>
    <row r="98" spans="1:15" ht="20.5" customHeight="1" x14ac:dyDescent="0.35">
      <c r="A98" s="6"/>
      <c r="B98" s="19"/>
      <c r="C98" s="130"/>
      <c r="D98" s="142"/>
      <c r="E98" s="130"/>
      <c r="F98" s="19"/>
      <c r="G98" s="56"/>
      <c r="H98" s="56"/>
      <c r="I98" s="19"/>
      <c r="J98" s="19"/>
      <c r="K98" s="19"/>
    </row>
    <row r="99" spans="1:15" ht="19" customHeight="1" x14ac:dyDescent="0.35">
      <c r="A99" s="6"/>
      <c r="B99" s="19"/>
      <c r="C99" s="130"/>
      <c r="D99" s="142"/>
      <c r="E99" s="130"/>
      <c r="F99" s="19"/>
      <c r="G99" s="56"/>
      <c r="H99" s="56"/>
      <c r="I99" s="19"/>
      <c r="J99" s="19"/>
      <c r="K99" s="19"/>
    </row>
    <row r="100" spans="1:15" ht="16" customHeight="1" x14ac:dyDescent="0.35">
      <c r="A100" s="6"/>
      <c r="B100" s="19"/>
      <c r="C100" s="130"/>
      <c r="D100" s="142"/>
      <c r="E100" s="130"/>
      <c r="F100" s="19"/>
      <c r="G100" s="56"/>
      <c r="H100" s="56"/>
      <c r="I100" s="19"/>
      <c r="J100" s="19"/>
      <c r="K100" s="19"/>
    </row>
    <row r="101" spans="1:15" x14ac:dyDescent="0.35">
      <c r="A101" s="6"/>
      <c r="B101" s="19"/>
      <c r="C101" s="79"/>
      <c r="D101" s="19"/>
      <c r="E101" s="19"/>
      <c r="F101" s="19"/>
      <c r="G101" s="56"/>
      <c r="H101" s="56"/>
      <c r="I101" s="19"/>
      <c r="J101" s="19"/>
      <c r="K101" s="19"/>
    </row>
    <row r="102" spans="1:15" x14ac:dyDescent="0.35">
      <c r="A102" s="7"/>
      <c r="B102" s="19"/>
      <c r="C102" s="59"/>
      <c r="D102" s="19"/>
      <c r="E102" s="19"/>
      <c r="F102" s="19"/>
      <c r="G102" s="56"/>
      <c r="H102" s="56"/>
      <c r="I102" s="19"/>
      <c r="J102" s="19"/>
      <c r="K102" s="19"/>
    </row>
    <row r="103" spans="1:15" ht="243" customHeight="1" x14ac:dyDescent="0.35">
      <c r="A103" s="20" t="s">
        <v>54</v>
      </c>
      <c r="B103" s="19"/>
      <c r="C103" s="165" t="s">
        <v>55</v>
      </c>
      <c r="D103" s="165"/>
      <c r="E103" s="165"/>
      <c r="F103" s="165"/>
      <c r="G103" s="56"/>
      <c r="H103" s="56"/>
      <c r="I103" s="19"/>
      <c r="J103" s="19"/>
      <c r="K103" s="19"/>
    </row>
    <row r="104" spans="1:15" x14ac:dyDescent="0.35">
      <c r="A104" s="27"/>
      <c r="B104" s="59"/>
      <c r="C104" s="155"/>
      <c r="D104" s="19"/>
      <c r="E104" s="19"/>
      <c r="F104" s="19"/>
      <c r="G104" s="56"/>
      <c r="H104" s="56"/>
      <c r="I104" s="19"/>
      <c r="J104" s="19"/>
      <c r="K104" s="19"/>
    </row>
    <row r="105" spans="1:15" x14ac:dyDescent="0.35">
      <c r="A105" s="80" t="s">
        <v>56</v>
      </c>
      <c r="B105" s="59"/>
      <c r="C105" s="156"/>
      <c r="D105" s="19"/>
      <c r="E105" s="59"/>
      <c r="F105" s="19"/>
      <c r="G105" s="56"/>
      <c r="H105" s="56"/>
      <c r="I105" s="19"/>
      <c r="J105" s="19"/>
      <c r="K105" s="19"/>
    </row>
    <row r="106" spans="1:15" x14ac:dyDescent="0.35">
      <c r="A106" s="14" t="s">
        <v>80</v>
      </c>
      <c r="B106" s="59"/>
      <c r="C106" s="156"/>
      <c r="D106" s="19"/>
      <c r="E106" s="59"/>
      <c r="F106" s="19"/>
      <c r="G106" s="56"/>
      <c r="H106" s="56"/>
      <c r="I106" s="19"/>
      <c r="J106" s="19"/>
      <c r="K106" s="19"/>
    </row>
    <row r="107" spans="1:15" x14ac:dyDescent="0.35">
      <c r="A107" s="28"/>
      <c r="B107" s="19"/>
      <c r="C107" s="157"/>
      <c r="D107" s="19"/>
      <c r="E107" s="59"/>
      <c r="F107" s="19"/>
      <c r="G107" s="56"/>
      <c r="H107" s="56"/>
      <c r="I107" s="19"/>
      <c r="J107" s="19"/>
      <c r="K107" s="19"/>
    </row>
    <row r="108" spans="1:15" x14ac:dyDescent="0.35">
      <c r="A108" s="7"/>
      <c r="B108" s="19"/>
      <c r="C108" s="19"/>
      <c r="D108" s="19"/>
      <c r="E108" s="19"/>
      <c r="F108" s="19"/>
      <c r="G108" s="56"/>
      <c r="H108" s="56"/>
      <c r="I108" s="19"/>
      <c r="J108" s="19"/>
      <c r="K108" s="19"/>
    </row>
    <row r="109" spans="1:15" ht="18.5" x14ac:dyDescent="0.35">
      <c r="A109" s="29"/>
    </row>
    <row r="110" spans="1:15" x14ac:dyDescent="0.35">
      <c r="A110" s="82"/>
      <c r="B110" s="83"/>
      <c r="C110" s="83"/>
      <c r="D110" s="83"/>
      <c r="E110" s="83"/>
      <c r="F110" s="83"/>
      <c r="G110" s="84"/>
      <c r="H110" s="84"/>
      <c r="I110" s="83"/>
      <c r="J110" s="83"/>
      <c r="K110" s="83"/>
      <c r="L110" s="83"/>
      <c r="M110" s="83"/>
      <c r="N110" s="83"/>
      <c r="O110" s="83"/>
    </row>
    <row r="111" spans="1:15" x14ac:dyDescent="0.35">
      <c r="A111" s="10"/>
      <c r="B111" s="83"/>
      <c r="C111" s="83"/>
      <c r="D111" s="83"/>
      <c r="E111" s="83"/>
      <c r="F111" s="83"/>
      <c r="G111" s="84"/>
      <c r="H111" s="84"/>
      <c r="I111" s="83"/>
      <c r="J111" s="83"/>
      <c r="K111" s="83"/>
      <c r="L111" s="83"/>
      <c r="M111" s="83"/>
      <c r="N111" s="83"/>
      <c r="O111" s="83"/>
    </row>
    <row r="112" spans="1:15" x14ac:dyDescent="0.35">
      <c r="A112" s="85"/>
      <c r="B112" s="151"/>
      <c r="C112" s="151"/>
      <c r="D112" s="151"/>
      <c r="E112" s="151"/>
      <c r="F112" s="151"/>
      <c r="G112" s="151"/>
      <c r="H112" s="151"/>
      <c r="I112" s="151"/>
      <c r="J112" s="151"/>
      <c r="K112" s="151"/>
      <c r="L112" s="151"/>
      <c r="M112" s="151"/>
      <c r="N112" s="86"/>
      <c r="O112" s="83"/>
    </row>
    <row r="113" spans="1:15" x14ac:dyDescent="0.35">
      <c r="A113" s="86"/>
      <c r="B113" s="151"/>
      <c r="C113" s="151"/>
      <c r="D113" s="151"/>
      <c r="E113" s="151"/>
      <c r="F113" s="151"/>
      <c r="G113" s="151"/>
      <c r="H113" s="151"/>
      <c r="I113" s="151"/>
      <c r="J113" s="151"/>
      <c r="K113" s="151"/>
      <c r="L113" s="151"/>
      <c r="M113" s="151"/>
      <c r="N113" s="86"/>
      <c r="O113" s="83"/>
    </row>
    <row r="114" spans="1:15" x14ac:dyDescent="0.35">
      <c r="A114" s="86"/>
      <c r="B114" s="87"/>
      <c r="C114" s="88"/>
      <c r="D114" s="88"/>
      <c r="E114" s="88"/>
      <c r="F114" s="152"/>
      <c r="G114" s="152"/>
      <c r="H114" s="152"/>
      <c r="I114" s="152"/>
      <c r="J114" s="87"/>
      <c r="K114" s="88"/>
      <c r="L114" s="88"/>
      <c r="M114" s="88"/>
      <c r="N114" s="86"/>
      <c r="O114" s="83"/>
    </row>
    <row r="115" spans="1:15" x14ac:dyDescent="0.35">
      <c r="A115" s="86"/>
      <c r="B115" s="86"/>
      <c r="C115" s="86"/>
      <c r="D115" s="86"/>
      <c r="E115" s="86"/>
      <c r="F115" s="86"/>
      <c r="G115" s="89"/>
      <c r="H115" s="89"/>
      <c r="I115" s="86"/>
      <c r="J115" s="86"/>
      <c r="K115" s="86"/>
      <c r="L115" s="86"/>
      <c r="M115" s="90"/>
      <c r="N115" s="86"/>
      <c r="O115" s="83"/>
    </row>
    <row r="116" spans="1:15" x14ac:dyDescent="0.35">
      <c r="A116" s="86"/>
      <c r="B116" s="151"/>
      <c r="C116" s="151"/>
      <c r="D116" s="151"/>
      <c r="E116" s="151"/>
      <c r="F116" s="151"/>
      <c r="G116" s="151"/>
      <c r="H116" s="151"/>
      <c r="I116" s="151"/>
      <c r="J116" s="151"/>
      <c r="K116" s="151"/>
      <c r="L116" s="151"/>
      <c r="M116" s="151"/>
      <c r="N116" s="86"/>
      <c r="O116" s="83"/>
    </row>
    <row r="117" spans="1:15" x14ac:dyDescent="0.35">
      <c r="A117" s="86"/>
      <c r="B117" s="87"/>
      <c r="C117" s="88"/>
      <c r="D117" s="88"/>
      <c r="E117" s="88"/>
      <c r="F117" s="152"/>
      <c r="G117" s="152"/>
      <c r="H117" s="152"/>
      <c r="I117" s="152"/>
      <c r="J117" s="87"/>
      <c r="K117" s="88"/>
      <c r="L117" s="88"/>
      <c r="M117" s="88"/>
      <c r="N117" s="86"/>
      <c r="O117" s="83"/>
    </row>
    <row r="118" spans="1:15" x14ac:dyDescent="0.35">
      <c r="A118" s="86"/>
      <c r="B118" s="152"/>
      <c r="C118" s="152"/>
      <c r="D118" s="152"/>
      <c r="E118" s="152"/>
      <c r="F118" s="152"/>
      <c r="G118" s="152"/>
      <c r="H118" s="152"/>
      <c r="I118" s="152"/>
      <c r="J118" s="152"/>
      <c r="K118" s="152"/>
      <c r="L118" s="152"/>
      <c r="M118" s="152"/>
      <c r="N118" s="86"/>
      <c r="O118" s="83"/>
    </row>
    <row r="119" spans="1:15" x14ac:dyDescent="0.35">
      <c r="A119" s="86"/>
      <c r="B119" s="153"/>
      <c r="C119" s="153"/>
      <c r="D119" s="153"/>
      <c r="E119" s="153"/>
      <c r="F119" s="91"/>
      <c r="G119" s="92"/>
      <c r="H119" s="92"/>
      <c r="I119" s="90"/>
      <c r="J119" s="153"/>
      <c r="K119" s="153"/>
      <c r="L119" s="153"/>
      <c r="M119" s="153"/>
      <c r="N119" s="86"/>
      <c r="O119" s="83"/>
    </row>
    <row r="120" spans="1:15" x14ac:dyDescent="0.35">
      <c r="A120" s="86"/>
      <c r="B120" s="153"/>
      <c r="C120" s="153"/>
      <c r="D120" s="153"/>
      <c r="E120" s="153"/>
      <c r="F120" s="91"/>
      <c r="G120" s="92"/>
      <c r="H120" s="92"/>
      <c r="I120" s="90"/>
      <c r="J120" s="153"/>
      <c r="K120" s="153"/>
      <c r="L120" s="153"/>
      <c r="M120" s="153"/>
      <c r="N120" s="86"/>
      <c r="O120" s="83"/>
    </row>
    <row r="121" spans="1:15" x14ac:dyDescent="0.35">
      <c r="A121" s="86"/>
      <c r="B121" s="153"/>
      <c r="C121" s="153"/>
      <c r="D121" s="153"/>
      <c r="E121" s="153"/>
      <c r="F121" s="91"/>
      <c r="G121" s="92"/>
      <c r="H121" s="92"/>
      <c r="I121" s="90"/>
      <c r="J121" s="153"/>
      <c r="K121" s="153"/>
      <c r="L121" s="153"/>
      <c r="M121" s="153"/>
      <c r="N121" s="86"/>
      <c r="O121" s="83"/>
    </row>
    <row r="122" spans="1:15" x14ac:dyDescent="0.35">
      <c r="A122" s="86"/>
      <c r="B122" s="153"/>
      <c r="C122" s="153"/>
      <c r="D122" s="153"/>
      <c r="E122" s="153"/>
      <c r="F122" s="91"/>
      <c r="G122" s="92"/>
      <c r="H122" s="92"/>
      <c r="I122" s="90"/>
      <c r="J122" s="153"/>
      <c r="K122" s="153"/>
      <c r="L122" s="153"/>
      <c r="M122" s="153"/>
      <c r="N122" s="86"/>
      <c r="O122" s="83"/>
    </row>
    <row r="123" spans="1:15" x14ac:dyDescent="0.35">
      <c r="A123" s="86"/>
      <c r="B123" s="93"/>
      <c r="C123" s="93"/>
      <c r="D123" s="93"/>
      <c r="E123" s="93"/>
      <c r="F123" s="93"/>
      <c r="G123" s="94"/>
      <c r="H123" s="94"/>
      <c r="I123" s="93"/>
      <c r="J123" s="93"/>
      <c r="K123" s="93"/>
      <c r="L123" s="93"/>
      <c r="M123" s="93"/>
      <c r="N123" s="86"/>
      <c r="O123" s="83"/>
    </row>
    <row r="124" spans="1:15" x14ac:dyDescent="0.35">
      <c r="A124" s="86"/>
      <c r="B124" s="152"/>
      <c r="C124" s="152"/>
      <c r="D124" s="152"/>
      <c r="E124" s="152"/>
      <c r="F124" s="152"/>
      <c r="G124" s="152"/>
      <c r="H124" s="152"/>
      <c r="I124" s="152"/>
      <c r="J124" s="152"/>
      <c r="K124" s="152"/>
      <c r="L124" s="152"/>
      <c r="M124" s="152"/>
      <c r="N124" s="86"/>
      <c r="O124" s="83"/>
    </row>
    <row r="125" spans="1:15" ht="14.4" customHeight="1" x14ac:dyDescent="0.35">
      <c r="A125" s="86"/>
      <c r="B125" s="154"/>
      <c r="C125" s="154"/>
      <c r="D125" s="154"/>
      <c r="E125" s="154"/>
      <c r="F125" s="154"/>
      <c r="G125" s="154"/>
      <c r="H125" s="154"/>
      <c r="I125" s="154"/>
      <c r="J125" s="154"/>
      <c r="K125" s="154"/>
      <c r="L125" s="154"/>
      <c r="M125" s="154"/>
      <c r="N125" s="86"/>
      <c r="O125" s="83"/>
    </row>
    <row r="126" spans="1:15" x14ac:dyDescent="0.35">
      <c r="A126" s="86"/>
      <c r="B126" s="95"/>
      <c r="C126" s="95"/>
      <c r="D126" s="95"/>
      <c r="E126" s="95"/>
      <c r="F126" s="95"/>
      <c r="G126" s="96"/>
      <c r="H126" s="96"/>
      <c r="I126" s="95"/>
      <c r="J126" s="95"/>
      <c r="K126" s="95"/>
      <c r="L126" s="95"/>
      <c r="M126" s="95"/>
      <c r="N126" s="95"/>
      <c r="O126" s="83"/>
    </row>
    <row r="127" spans="1:15" x14ac:dyDescent="0.35">
      <c r="A127" s="95"/>
      <c r="B127" s="83"/>
      <c r="C127" s="83"/>
      <c r="D127" s="83"/>
      <c r="E127" s="83"/>
      <c r="F127" s="83"/>
      <c r="G127" s="84"/>
      <c r="H127" s="84"/>
      <c r="I127" s="83"/>
      <c r="J127" s="83"/>
      <c r="K127" s="83"/>
      <c r="L127" s="83"/>
      <c r="M127" s="83"/>
      <c r="N127" s="83"/>
      <c r="O127" s="83"/>
    </row>
    <row r="128" spans="1:15" x14ac:dyDescent="0.35">
      <c r="A128" s="97"/>
      <c r="B128" s="83"/>
      <c r="C128" s="83"/>
      <c r="D128" s="83"/>
      <c r="E128" s="83"/>
      <c r="F128" s="83"/>
      <c r="G128" s="84"/>
      <c r="H128" s="84"/>
      <c r="I128" s="83"/>
      <c r="J128" s="83"/>
      <c r="K128" s="83"/>
      <c r="L128" s="83"/>
      <c r="M128" s="83"/>
      <c r="N128" s="83"/>
      <c r="O128" s="83"/>
    </row>
    <row r="129" spans="1:15" x14ac:dyDescent="0.35">
      <c r="A129" s="97"/>
      <c r="B129" s="83"/>
      <c r="C129" s="83"/>
      <c r="D129" s="83"/>
      <c r="E129" s="83"/>
      <c r="F129" s="83"/>
      <c r="G129" s="84"/>
      <c r="H129" s="84"/>
      <c r="I129" s="83"/>
      <c r="J129" s="83"/>
      <c r="K129" s="83"/>
      <c r="L129" s="83"/>
      <c r="M129" s="83"/>
      <c r="N129" s="83"/>
      <c r="O129" s="83"/>
    </row>
  </sheetData>
  <sheetProtection algorithmName="SHA-512" hashValue="Ue/+2UsK5WQM4QSD3CLgE7tY3rwDma9NnPiPqpdVO7Y5rFqzsNlOrrsOF2RYeqiQpZXIwc99lfkYr6J0jUZbtQ==" saltValue="qsms1oA61NN4asX/A3O7Ag==" spinCount="100000" sheet="1" selectLockedCells="1"/>
  <protectedRanges>
    <protectedRange sqref="C26:C28" name="Ajouts"/>
    <protectedRange sqref="C17 C20:C21 E51 E105:E107 C88:C91 C24:C28 C31:C32 C101:C102 C53:C54 B104:B106 A106 G58:G69 C49:C50 C56:C65 C84:C86 G72:G83 C34:C39 C42:C46" name="SaisieUser"/>
    <protectedRange sqref="C95:C99" name="SaisieUser_1"/>
    <protectedRange sqref="C68:C83 D69:D83" name="SaisieUser_3"/>
    <protectedRange sqref="C87" name="SaisieUser_2"/>
  </protectedRanges>
  <mergeCells count="17">
    <mergeCell ref="C104:C107"/>
    <mergeCell ref="C2:E2"/>
    <mergeCell ref="C3:E3"/>
    <mergeCell ref="C4:E4"/>
    <mergeCell ref="A5:E5"/>
    <mergeCell ref="C51:E51"/>
    <mergeCell ref="C103:F103"/>
    <mergeCell ref="B119:E122"/>
    <mergeCell ref="J119:M122"/>
    <mergeCell ref="B124:M124"/>
    <mergeCell ref="B125:M125"/>
    <mergeCell ref="F117:I117"/>
    <mergeCell ref="B116:M116"/>
    <mergeCell ref="F114:I114"/>
    <mergeCell ref="B113:M113"/>
    <mergeCell ref="B112:M112"/>
    <mergeCell ref="B118:M118"/>
  </mergeCells>
  <dataValidations count="7">
    <dataValidation type="list" allowBlank="1" showInputMessage="1" showErrorMessage="1" error="Valeur numérique entière uniquement, non nulle." sqref="C26" xr:uid="{2CE4FC02-9E51-4018-A96A-2C642AF495E7}">
      <formula1>$D$26:$D$27</formula1>
    </dataValidation>
    <dataValidation type="list" allowBlank="1" showInputMessage="1" showErrorMessage="1" sqref="C92:C93 G66 G71 C85 C19 F36:F39 F43 F32 I68:I73 F46:F48" xr:uid="{48E2F824-99CF-4319-9E04-4F73523302E7}">
      <formula1>Oui</formula1>
    </dataValidation>
    <dataValidation type="list" allowBlank="1" showInputMessage="1" showErrorMessage="1" sqref="E8" xr:uid="{84483A3D-7373-4C26-9ED2-1E3B967F2716}">
      <formula1>aide</formula1>
    </dataValidation>
    <dataValidation type="list" allowBlank="1" showInputMessage="1" showErrorMessage="1" sqref="D32 D46:D48 D43 D36:D39" xr:uid="{9E4D0202-4923-4A80-AFBD-70EC57D48E8B}">
      <formula1>$E$24:$E$27</formula1>
    </dataValidation>
    <dataValidation type="list" allowBlank="1" showInputMessage="1" showErrorMessage="1" sqref="C87" xr:uid="{D48955F9-BE6F-4B05-8443-0114D3531F7C}">
      <formula1>"Avis favorable, Avis défavorable, Ajournement "</formula1>
    </dataValidation>
    <dataValidation type="textLength" operator="lessThanOrEqual" allowBlank="1" showInputMessage="1" showErrorMessage="1" errorTitle="Texte trop long" error="Le texte doit faire moins de 1000 caractères." sqref="C51:E51" xr:uid="{5D7502E2-4A27-4C26-9232-3CCF74F6E7F4}">
      <formula1>1000</formula1>
    </dataValidation>
    <dataValidation type="list" allowBlank="1" showInputMessage="1" showErrorMessage="1" sqref="C7" xr:uid="{C5E828DB-EC24-49D2-AF9A-0DE389614A4B}">
      <formula1>"Bourse d'écriture en résidence,Bourse d'écriture"</formula1>
    </dataValidation>
  </dataValidations>
  <printOptions horizontalCentered="1" verticalCentered="1"/>
  <pageMargins left="0.23622047244094491" right="0.23622047244094491" top="0.35433070866141736" bottom="0.74803149606299213" header="0.31496062992125984" footer="0.31496062992125984"/>
  <pageSetup paperSize="9" scale="69" fitToHeight="0" orientation="portrait" r:id="rId1"/>
  <headerFooter>
    <oddFooter>&amp;C&amp;P/&amp;N&amp;R&amp;D&amp;T</oddFooter>
  </headerFooter>
  <rowBreaks count="2" manualBreakCount="2">
    <brk id="40" max="5" man="1"/>
    <brk id="80" max="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9FA04F-0CC4-462F-9E5E-B147CD96D4FB}">
  <sheetPr published="0"/>
  <dimension ref="A1:BG2"/>
  <sheetViews>
    <sheetView view="pageBreakPreview" topLeftCell="X1" zoomScaleNormal="100" zoomScaleSheetLayoutView="100" workbookViewId="0">
      <selection activeCell="AF1" sqref="AF1"/>
    </sheetView>
  </sheetViews>
  <sheetFormatPr baseColWidth="10" defaultRowHeight="14.5" x14ac:dyDescent="0.35"/>
  <cols>
    <col min="1" max="1" width="17" customWidth="1"/>
    <col min="2" max="2" width="13.54296875" customWidth="1"/>
    <col min="3" max="3" width="17.26953125" customWidth="1"/>
    <col min="4" max="4" width="13.54296875" customWidth="1"/>
    <col min="7" max="7" width="11.54296875" style="104"/>
    <col min="17" max="17" width="13.81640625" customWidth="1"/>
    <col min="18" max="18" width="14.1796875" customWidth="1"/>
    <col min="19" max="19" width="13.08984375" customWidth="1"/>
    <col min="20" max="20" width="15.7265625" customWidth="1"/>
    <col min="21" max="21" width="13.08984375" customWidth="1"/>
    <col min="23" max="23" width="14.08984375" customWidth="1"/>
    <col min="24" max="24" width="22.90625" style="105" customWidth="1"/>
    <col min="26" max="26" width="12.81640625" customWidth="1"/>
    <col min="28" max="28" width="12.6328125" style="141" bestFit="1" customWidth="1"/>
    <col min="29" max="29" width="11.54296875" style="141"/>
    <col min="30" max="30" width="16" style="144" customWidth="1"/>
    <col min="31" max="31" width="11.54296875" style="144"/>
    <col min="32" max="32" width="10.90625" style="144"/>
    <col min="35" max="35" width="11.54296875" style="141"/>
    <col min="36" max="36" width="10.90625" style="141"/>
    <col min="37" max="37" width="11.54296875" style="141"/>
  </cols>
  <sheetData>
    <row r="1" spans="1:59" s="173" customFormat="1" ht="102" thickBot="1" x14ac:dyDescent="0.4">
      <c r="A1" s="166" t="s">
        <v>139</v>
      </c>
      <c r="B1" s="166" t="s">
        <v>140</v>
      </c>
      <c r="C1" s="166" t="s">
        <v>141</v>
      </c>
      <c r="D1" s="166" t="s">
        <v>122</v>
      </c>
      <c r="E1" s="167" t="s">
        <v>101</v>
      </c>
      <c r="F1" s="167" t="s">
        <v>102</v>
      </c>
      <c r="G1" s="168" t="s">
        <v>103</v>
      </c>
      <c r="H1" s="167" t="s">
        <v>104</v>
      </c>
      <c r="I1" s="167" t="s">
        <v>105</v>
      </c>
      <c r="J1" s="167" t="s">
        <v>106</v>
      </c>
      <c r="K1" s="166" t="s">
        <v>142</v>
      </c>
      <c r="L1" s="166" t="s">
        <v>149</v>
      </c>
      <c r="M1" s="166" t="s">
        <v>143</v>
      </c>
      <c r="N1" s="166" t="s">
        <v>150</v>
      </c>
      <c r="O1" s="166" t="s">
        <v>151</v>
      </c>
      <c r="P1" s="166" t="s">
        <v>143</v>
      </c>
      <c r="Q1" s="167" t="s">
        <v>152</v>
      </c>
      <c r="R1" s="167" t="s">
        <v>153</v>
      </c>
      <c r="S1" s="166" t="s">
        <v>143</v>
      </c>
      <c r="T1" s="167" t="s">
        <v>154</v>
      </c>
      <c r="U1" s="167" t="s">
        <v>155</v>
      </c>
      <c r="V1" s="166" t="s">
        <v>143</v>
      </c>
      <c r="W1" s="167" t="s">
        <v>156</v>
      </c>
      <c r="X1" s="169" t="s">
        <v>107</v>
      </c>
      <c r="Y1" s="167" t="s">
        <v>108</v>
      </c>
      <c r="Z1" s="167" t="s">
        <v>123</v>
      </c>
      <c r="AA1" s="167" t="s">
        <v>124</v>
      </c>
      <c r="AB1" s="170" t="s">
        <v>109</v>
      </c>
      <c r="AC1" s="170" t="s">
        <v>110</v>
      </c>
      <c r="AD1" s="171" t="s">
        <v>111</v>
      </c>
      <c r="AE1" s="171" t="s">
        <v>112</v>
      </c>
      <c r="AF1" s="166"/>
      <c r="AG1" s="167" t="s">
        <v>113</v>
      </c>
      <c r="AH1" s="167" t="s">
        <v>114</v>
      </c>
      <c r="AI1" s="170" t="s">
        <v>115</v>
      </c>
      <c r="AJ1" s="166"/>
      <c r="AK1" s="170" t="s">
        <v>116</v>
      </c>
      <c r="AL1" s="167" t="s">
        <v>117</v>
      </c>
      <c r="AM1" s="167" t="s">
        <v>118</v>
      </c>
      <c r="AN1" s="167" t="s">
        <v>119</v>
      </c>
      <c r="AO1" s="167" t="s">
        <v>120</v>
      </c>
      <c r="AP1" s="167" t="s">
        <v>133</v>
      </c>
      <c r="AQ1" s="167" t="s">
        <v>134</v>
      </c>
      <c r="AR1" s="167" t="s">
        <v>135</v>
      </c>
      <c r="AS1" s="166"/>
      <c r="AT1" s="167"/>
      <c r="AU1" s="167"/>
      <c r="AV1" s="167"/>
      <c r="AW1" s="167"/>
      <c r="AX1" s="167"/>
      <c r="AY1" s="167" t="s">
        <v>121</v>
      </c>
      <c r="AZ1" s="167"/>
      <c r="BA1" s="167"/>
      <c r="BB1" s="167"/>
      <c r="BC1" s="167"/>
      <c r="BD1" s="167"/>
      <c r="BE1" s="172"/>
      <c r="BF1" s="172" t="s">
        <v>136</v>
      </c>
      <c r="BG1" s="172" t="s">
        <v>137</v>
      </c>
    </row>
    <row r="2" spans="1:59" s="115" customFormat="1" ht="55.5" customHeight="1" x14ac:dyDescent="0.35">
      <c r="A2" s="115" t="str">
        <f>LEFT('Données du projet'!D15,2)</f>
        <v/>
      </c>
      <c r="B2" s="115" t="str">
        <f>UPPER('Données du projet'!E15)</f>
        <v/>
      </c>
      <c r="E2" s="115" t="str">
        <f>UPPER('Données du projet'!C11)</f>
        <v/>
      </c>
      <c r="G2" s="116"/>
      <c r="I2" s="115" t="str">
        <f>UPPER('Données du projet'!C17)</f>
        <v/>
      </c>
      <c r="J2" s="115">
        <f>'Données du projet'!C24</f>
        <v>0</v>
      </c>
      <c r="K2" s="147">
        <f>'Données du projet'!C26</f>
        <v>0</v>
      </c>
      <c r="L2" s="117">
        <f>'Données du projet'!C32</f>
        <v>0</v>
      </c>
      <c r="M2" s="115">
        <f>'Données du projet'!F32</f>
        <v>0</v>
      </c>
      <c r="N2" s="145">
        <f>'Données du projet'!D32</f>
        <v>0</v>
      </c>
      <c r="O2" s="115">
        <f>'Données du projet'!C36</f>
        <v>0</v>
      </c>
      <c r="P2" s="115">
        <f>'Données du projet'!F36</f>
        <v>0</v>
      </c>
      <c r="Q2" s="117">
        <f>'Données du projet'!C43</f>
        <v>0</v>
      </c>
      <c r="R2" s="145">
        <f>'Données du projet'!D43</f>
        <v>0</v>
      </c>
      <c r="S2" s="145">
        <f>'Données du projet'!F43</f>
        <v>0</v>
      </c>
      <c r="T2" s="117">
        <f>'Données du projet'!C46</f>
        <v>0</v>
      </c>
      <c r="X2" s="118">
        <f>'Données du projet'!C13</f>
        <v>0</v>
      </c>
      <c r="Y2" s="115">
        <f>'Données du projet'!C12</f>
        <v>0</v>
      </c>
      <c r="AB2" s="140">
        <f>'Données du projet'!C84</f>
        <v>0</v>
      </c>
      <c r="AC2" s="140"/>
      <c r="AD2" s="143" t="e">
        <f>AC2/AB2</f>
        <v>#DIV/0!</v>
      </c>
      <c r="AE2" s="143" t="e">
        <f>AC2/AK2</f>
        <v>#DIV/0!</v>
      </c>
      <c r="AF2" s="143"/>
      <c r="AI2" s="140">
        <f>'Données du projet'!C83</f>
        <v>0</v>
      </c>
      <c r="AJ2" s="140"/>
      <c r="AK2" s="140"/>
      <c r="AL2" s="115" t="str">
        <f>'Données du projet'!J2</f>
        <v>DOC</v>
      </c>
      <c r="AM2" s="115" t="e">
        <f>'Données du projet'!I2</f>
        <v>#N/A</v>
      </c>
      <c r="AO2" s="115">
        <f>'Données du projet'!C85</f>
        <v>0</v>
      </c>
      <c r="AP2" s="115">
        <f>'Données du projet'!C87</f>
        <v>0</v>
      </c>
      <c r="AQ2" s="115">
        <f>'Données du projet'!C88</f>
        <v>0</v>
      </c>
      <c r="AR2" s="119">
        <f>'Données du projet'!C89</f>
        <v>0</v>
      </c>
      <c r="AS2" s="119"/>
      <c r="AT2" s="119"/>
      <c r="AU2" s="119"/>
      <c r="AV2" s="119"/>
      <c r="AY2" s="115">
        <f>'Données du projet'!C51</f>
        <v>0</v>
      </c>
    </row>
  </sheetData>
  <sheetProtection algorithmName="SHA-512" hashValue="Rn3fODuz8T6kBrXVlH7uZ8dnkLBzIP/sc0bto0FUS45JQ7zdukQNOBLZv2bRBTDOJqK1sjKVvwbs7bff78NbYA==" saltValue="eIrg3mdFuYppeJFAXaIoYw==" spinCount="100000" sheet="1" selectLockedCells="1"/>
  <conditionalFormatting sqref="BC1:BE1">
    <cfRule type="containsText" dxfId="7" priority="5" operator="containsText" text="EN COURS">
      <formula>NOT(ISERROR(SEARCH("EN COURS",BC1)))</formula>
    </cfRule>
    <cfRule type="containsText" dxfId="6" priority="6" operator="containsText" text="OK">
      <formula>NOT(ISERROR(SEARCH("OK",BC1)))</formula>
    </cfRule>
  </conditionalFormatting>
  <conditionalFormatting sqref="BC1:BE1">
    <cfRule type="containsText" dxfId="5" priority="4" operator="containsText" text="X">
      <formula>NOT(ISERROR(SEARCH("X",BC1)))</formula>
    </cfRule>
  </conditionalFormatting>
  <conditionalFormatting sqref="BA1:BE1">
    <cfRule type="containsText" dxfId="4" priority="1" operator="containsText" text="X">
      <formula>NOT(ISERROR(SEARCH("X",BA1)))</formula>
    </cfRule>
    <cfRule type="containsText" dxfId="3" priority="2" operator="containsText" text="EN COURS">
      <formula>NOT(ISERROR(SEARCH("EN COURS",BA1)))</formula>
    </cfRule>
    <cfRule type="containsText" dxfId="2" priority="3" operator="containsText" text="OK">
      <formula>NOT(ISERROR(SEARCH("OK",BA1)))</formula>
    </cfRule>
  </conditionalFormatting>
  <conditionalFormatting sqref="BE1">
    <cfRule type="cellIs" dxfId="1" priority="7" operator="between">
      <formula>TODAY()</formula>
      <formula>TODAY()+365</formula>
    </cfRule>
    <cfRule type="expression" dxfId="0" priority="8">
      <formula>#REF!&lt;=TODAY()</formula>
    </cfRule>
  </conditionalFormatting>
  <dataValidations count="2">
    <dataValidation type="list" allowBlank="1" showInputMessage="1" showErrorMessage="1" sqref="AL2" xr:uid="{FFEF582B-4BE0-4B92-A7EC-5C025DA965E1}">
      <formula1>"ANIM,ANIM AV,ANIM CM,ANIM LM,CM,DOC,DOC AV,DOC LM,DOC S DIF,JV,LM,OI,SLATE,WEB,AV"</formula1>
    </dataValidation>
    <dataValidation type="list" allowBlank="1" showInputMessage="1" showErrorMessage="1" sqref="BD1" xr:uid="{346E63E1-3F4D-448D-B162-C94AD2200698}">
      <formula1>"OK,EN COURS,X"</formula1>
    </dataValidation>
  </dataValidations>
  <pageMargins left="0.7" right="0.7" top="0.75" bottom="0.75" header="0.3" footer="0.3"/>
  <pageSetup paperSize="9" scale="1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097A5-B9B4-42FA-8AEC-8D95A60E4316}">
  <sheetPr published="0">
    <tabColor theme="7" tint="0.79998168889431442"/>
  </sheetPr>
  <dimension ref="A1:E29"/>
  <sheetViews>
    <sheetView showGridLines="0" workbookViewId="0">
      <selection sqref="A1:A1048576"/>
    </sheetView>
  </sheetViews>
  <sheetFormatPr baseColWidth="10" defaultRowHeight="14.5" x14ac:dyDescent="0.35"/>
  <cols>
    <col min="1" max="1" width="54.6328125" customWidth="1"/>
    <col min="2" max="2" width="1.1796875" customWidth="1"/>
    <col min="3" max="3" width="58.54296875" customWidth="1"/>
    <col min="4" max="4" width="36.08984375" customWidth="1"/>
    <col min="5" max="5" width="36.1796875" customWidth="1"/>
    <col min="6" max="6" width="35" customWidth="1"/>
  </cols>
  <sheetData>
    <row r="1" spans="1:5" x14ac:dyDescent="0.35">
      <c r="A1" s="30"/>
      <c r="B1" s="30"/>
      <c r="C1" s="30"/>
      <c r="D1" s="30"/>
    </row>
    <row r="2" spans="1:5" ht="21" x14ac:dyDescent="0.5">
      <c r="A2" s="30"/>
      <c r="B2" s="30"/>
      <c r="C2" s="31" t="s">
        <v>57</v>
      </c>
      <c r="D2" s="30"/>
    </row>
    <row r="3" spans="1:5" ht="18.5" x14ac:dyDescent="0.45">
      <c r="A3" s="30"/>
      <c r="B3" s="30"/>
      <c r="C3" s="32" t="s">
        <v>58</v>
      </c>
      <c r="D3" s="30"/>
    </row>
    <row r="4" spans="1:5" x14ac:dyDescent="0.35">
      <c r="A4" s="30"/>
      <c r="B4" s="30"/>
      <c r="C4" s="30"/>
      <c r="D4" s="30"/>
    </row>
    <row r="5" spans="1:5" s="46" customFormat="1" x14ac:dyDescent="0.35"/>
    <row r="7" spans="1:5" ht="21.5" customHeight="1" x14ac:dyDescent="0.35">
      <c r="A7" s="33" t="s">
        <v>59</v>
      </c>
      <c r="B7" s="33"/>
      <c r="C7" s="34" t="str">
        <f>'Données du projet'!G3</f>
        <v>DOC</v>
      </c>
      <c r="D7" s="33"/>
      <c r="E7" s="33"/>
    </row>
    <row r="8" spans="1:5" x14ac:dyDescent="0.35">
      <c r="A8" s="35" t="s">
        <v>3</v>
      </c>
      <c r="C8" s="36">
        <f>'Données du projet'!C7</f>
        <v>0</v>
      </c>
    </row>
    <row r="9" spans="1:5" ht="26.4" customHeight="1" x14ac:dyDescent="0.35">
      <c r="A9" s="35" t="s">
        <v>10</v>
      </c>
      <c r="C9" s="37">
        <f>'Données du projet'!C17</f>
        <v>0</v>
      </c>
    </row>
    <row r="10" spans="1:5" x14ac:dyDescent="0.35">
      <c r="A10" s="35" t="s">
        <v>60</v>
      </c>
      <c r="C10" s="37">
        <f>'Données du projet'!C24</f>
        <v>0</v>
      </c>
    </row>
    <row r="11" spans="1:5" ht="16.25" customHeight="1" x14ac:dyDescent="0.35">
      <c r="A11" s="38" t="s">
        <v>61</v>
      </c>
      <c r="C11" s="37">
        <f>'Données du projet'!C32</f>
        <v>0</v>
      </c>
    </row>
    <row r="12" spans="1:5" ht="19.75" customHeight="1" x14ac:dyDescent="0.35">
      <c r="A12" s="35" t="s">
        <v>35</v>
      </c>
      <c r="C12" s="37">
        <f>'Données du projet'!C43</f>
        <v>0</v>
      </c>
    </row>
    <row r="13" spans="1:5" x14ac:dyDescent="0.35">
      <c r="A13" s="35" t="s">
        <v>81</v>
      </c>
      <c r="C13" s="37">
        <f>'Données du projet'!C59</f>
        <v>0</v>
      </c>
    </row>
    <row r="14" spans="1:5" ht="19.75" customHeight="1" x14ac:dyDescent="0.35">
      <c r="A14" s="35" t="s">
        <v>62</v>
      </c>
      <c r="C14" s="37" t="e">
        <f>'Données du projet'!#REF!</f>
        <v>#REF!</v>
      </c>
    </row>
    <row r="15" spans="1:5" x14ac:dyDescent="0.35">
      <c r="A15" s="35" t="s">
        <v>36</v>
      </c>
      <c r="C15" s="37" t="e">
        <f>'Données du projet'!#REF!</f>
        <v>#REF!</v>
      </c>
    </row>
    <row r="16" spans="1:5" x14ac:dyDescent="0.35">
      <c r="A16" s="35" t="s">
        <v>37</v>
      </c>
      <c r="C16" s="37" t="e">
        <f>'Données du projet'!#REF!</f>
        <v>#REF!</v>
      </c>
    </row>
    <row r="17" spans="1:3" ht="15" customHeight="1" x14ac:dyDescent="0.35">
      <c r="A17" s="35" t="s">
        <v>82</v>
      </c>
      <c r="C17" s="37" t="e">
        <f>'Données du projet'!#REF!</f>
        <v>#REF!</v>
      </c>
    </row>
    <row r="18" spans="1:3" x14ac:dyDescent="0.35">
      <c r="A18" s="35" t="s">
        <v>83</v>
      </c>
      <c r="C18" s="37" t="e">
        <f>'Données du projet'!#REF!</f>
        <v>#REF!</v>
      </c>
    </row>
    <row r="19" spans="1:3" ht="22.75" customHeight="1" x14ac:dyDescent="0.35">
      <c r="A19" s="35" t="s">
        <v>38</v>
      </c>
      <c r="C19" s="37" t="e">
        <f>'Données du projet'!#REF!</f>
        <v>#REF!</v>
      </c>
    </row>
    <row r="20" spans="1:3" x14ac:dyDescent="0.35">
      <c r="A20" s="35" t="s">
        <v>39</v>
      </c>
      <c r="C20" s="37" t="e">
        <f>'Données du projet'!#REF!</f>
        <v>#REF!</v>
      </c>
    </row>
    <row r="21" spans="1:3" x14ac:dyDescent="0.35">
      <c r="A21" s="35" t="s">
        <v>40</v>
      </c>
      <c r="C21" s="37" t="e">
        <f>'Données du projet'!#REF!</f>
        <v>#REF!</v>
      </c>
    </row>
    <row r="22" spans="1:3" ht="78.650000000000006" customHeight="1" x14ac:dyDescent="0.35">
      <c r="A22" s="35" t="s">
        <v>63</v>
      </c>
      <c r="C22" s="37">
        <f>'Données du projet'!C51:E51</f>
        <v>0</v>
      </c>
    </row>
    <row r="23" spans="1:3" x14ac:dyDescent="0.35">
      <c r="A23" s="35" t="s">
        <v>64</v>
      </c>
      <c r="C23" s="37" t="e">
        <f>'Données du projet'!#REF!</f>
        <v>#REF!</v>
      </c>
    </row>
    <row r="24" spans="1:3" ht="33" customHeight="1" x14ac:dyDescent="0.35">
      <c r="A24" s="35" t="s">
        <v>65</v>
      </c>
      <c r="C24" s="37">
        <f>'Données du projet'!G76</f>
        <v>0</v>
      </c>
    </row>
    <row r="25" spans="1:3" x14ac:dyDescent="0.35">
      <c r="A25" s="35" t="s">
        <v>66</v>
      </c>
      <c r="C25" s="37" t="e">
        <f>'Données du projet'!#REF!</f>
        <v>#REF!</v>
      </c>
    </row>
    <row r="26" spans="1:3" x14ac:dyDescent="0.35">
      <c r="A26" s="35" t="s">
        <v>67</v>
      </c>
      <c r="C26" s="37">
        <f>'Données du projet'!C84</f>
        <v>0</v>
      </c>
    </row>
    <row r="27" spans="1:3" ht="18.649999999999999" customHeight="1" x14ac:dyDescent="0.35">
      <c r="A27" s="35" t="s">
        <v>68</v>
      </c>
      <c r="C27" s="37" t="e">
        <f>'Données du projet'!#REF!</f>
        <v>#REF!</v>
      </c>
    </row>
    <row r="28" spans="1:3" x14ac:dyDescent="0.35">
      <c r="A28" s="35" t="s">
        <v>69</v>
      </c>
      <c r="C28" s="37">
        <f>'Données du projet'!C88</f>
        <v>0</v>
      </c>
    </row>
    <row r="29" spans="1:3" x14ac:dyDescent="0.35">
      <c r="A29" s="35" t="s">
        <v>70</v>
      </c>
      <c r="C29" s="37">
        <f>'Données du projet'!C89</f>
        <v>0</v>
      </c>
    </row>
  </sheetData>
  <sheetProtection selectLockedCells="1"/>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7</vt:i4>
      </vt:variant>
    </vt:vector>
  </HeadingPairs>
  <TitlesOfParts>
    <vt:vector size="11" baseType="lpstr">
      <vt:lpstr>Page de garde</vt:lpstr>
      <vt:lpstr>Données du projet</vt:lpstr>
      <vt:lpstr>Résumé données</vt:lpstr>
      <vt:lpstr>Infos résumées</vt:lpstr>
      <vt:lpstr>aide</vt:lpstr>
      <vt:lpstr>Avancement</vt:lpstr>
      <vt:lpstr>Format</vt:lpstr>
      <vt:lpstr>Long_métrage</vt:lpstr>
      <vt:lpstr>Oui</vt:lpstr>
      <vt:lpstr>'Données du projet'!Zone_d_impression</vt:lpstr>
      <vt:lpstr>'Résumé données'!Zone_d_impression</vt:lpstr>
    </vt:vector>
  </TitlesOfParts>
  <Company>Region Sud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WARNET Margaux</dc:creator>
  <cp:lastModifiedBy>GRAFFAULT Fanny</cp:lastModifiedBy>
  <cp:lastPrinted>2023-01-09T09:38:48Z</cp:lastPrinted>
  <dcterms:created xsi:type="dcterms:W3CDTF">2022-11-03T14:34:06Z</dcterms:created>
  <dcterms:modified xsi:type="dcterms:W3CDTF">2024-01-23T13:58:42Z</dcterms:modified>
</cp:coreProperties>
</file>